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00" sheetId="5" r:id="rId1"/>
  </sheets>
  <definedNames>
    <definedName name="_xlnm._FilterDatabase" localSheetId="0" hidden="1">'00'!$A$4:$N$19</definedName>
    <definedName name="_xlnm.Print_Titles" localSheetId="0">'00'!$2:$2</definedName>
    <definedName name="_xlnm.Print_Area" localSheetId="0">'00'!$A$1:$N$32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<sst xmlns="http://schemas.openxmlformats.org/spreadsheetml/2006/main" count="169" uniqueCount="116">
  <si>
    <t>附件</t>
  </si>
  <si>
    <t>灵丘县2026年提前批中央财政常态化帮扶资金使用计划表</t>
  </si>
  <si>
    <t>序号</t>
  </si>
  <si>
    <t>项目类别</t>
  </si>
  <si>
    <t>项目名称</t>
  </si>
  <si>
    <t>建设性质</t>
  </si>
  <si>
    <t>实施地点</t>
  </si>
  <si>
    <t>实施期限</t>
  </si>
  <si>
    <t>责任单位</t>
  </si>
  <si>
    <t>实施单位
及责任人</t>
  </si>
  <si>
    <t>建设内容及规模</t>
  </si>
  <si>
    <t>资金投入（万元）</t>
  </si>
  <si>
    <t>绩效目标</t>
  </si>
  <si>
    <t>联农带农机制</t>
  </si>
  <si>
    <t>备注</t>
  </si>
  <si>
    <t>计划开工
时   间</t>
  </si>
  <si>
    <t>计划完工
时   间</t>
  </si>
  <si>
    <t>合计</t>
  </si>
  <si>
    <t>产业发展</t>
  </si>
  <si>
    <t>武灵镇庄头村民宿扩建项目</t>
  </si>
  <si>
    <t>新建</t>
  </si>
  <si>
    <t>庄头村</t>
  </si>
  <si>
    <t>2026年4月</t>
  </si>
  <si>
    <t>2026年10月</t>
  </si>
  <si>
    <t>武灵镇人民政府</t>
  </si>
  <si>
    <t>庄头村股份经济合作社
邓永霞</t>
  </si>
  <si>
    <t>新建民宿10套，建筑面积共计580平米，及其水电暖配套设施完善。</t>
  </si>
  <si>
    <t>通过项目实施扩大休闲农业与乡村旅游规模，推动休闲农业与乡村旅游发展，带动村集体收入增长，增加村民务工就业机会，带动增收。</t>
  </si>
  <si>
    <t>通过项目实施带动村集体收入增长，增加村民务工就业机会，带动增收。</t>
  </si>
  <si>
    <t>上寨镇“上寨三香”加工车间建设项目</t>
  </si>
  <si>
    <t>上寨村</t>
  </si>
  <si>
    <t>2026年3月</t>
  </si>
  <si>
    <t>2026年11月</t>
  </si>
  <si>
    <t>上寨镇人民政府</t>
  </si>
  <si>
    <t>上寨镇人民政府             宋平</t>
  </si>
  <si>
    <t>扩建上寨镇帮扶车间，灵菽香干已投产，新建“上寨三香”寨上香米、烟墨香猪加工包装车间约300平米、原料储备库100平米、冷库30平米；购置真空包装机、劈半机、砌骨机、不锈钢分割案，稻米加工设备震动清理筛、砂辊碾米机、大米色选机、电脑包装称、斗式提升机、成品仓、空压机、配电柜等生产设备，沥青地面约1200平米，污水管道200米、沉淀池1座，暖气安装、变压器增容及照明设施等配套。</t>
  </si>
  <si>
    <t>通过实施该项目，推动农村一二三产业深度融合，为村民提供就业岗位，增加务工收入，带动村集体增加收入，推进农产品精深加工。</t>
  </si>
  <si>
    <t>就业务工，带动生产，收益分红</t>
  </si>
  <si>
    <t>唐河十里蔬菜长廊项目（三山项目区）</t>
  </si>
  <si>
    <t>三山村</t>
  </si>
  <si>
    <t>灵丘县现代农业发展中心</t>
  </si>
  <si>
    <t>乡村振兴投资有限公司
武斌</t>
  </si>
  <si>
    <t>建设标准暖棚约21000平米，配套卷帘机、棉被等。</t>
  </si>
  <si>
    <t>通过实施该项目，为周边农村劳动力提供相应就业岗位，助力本地有机绿色农产品销售，项目建成后，可成为区域现代农业标杆，解决当地就业问题、助力农业技术升级。保证多地市场常年稳定的新鲜蔬菜来源。</t>
  </si>
  <si>
    <t>1.产业带动：项目可以带动本地农产品销售，促进农村经济发展。
2.就业安置：项目建设过程中，将吸纳当地农村劳动力就业，增加农民收入，助力乡村振兴。</t>
  </si>
  <si>
    <t>乡村建设行动</t>
  </si>
  <si>
    <t>落水河乡三山村现代农业基础设施建设项目</t>
  </si>
  <si>
    <t>落水河乡人民政府</t>
  </si>
  <si>
    <t>三山村三山组股份经济合作社
岳吉</t>
  </si>
  <si>
    <t>进行场地整理约100亩，修建田间道路、排水沟、蓄水池、引水管网等设施。</t>
  </si>
  <si>
    <t>通过项目实施，有效完善项目区基础设施，促进设施蔬菜产业提质，进一步拓宽农户增收渠道。</t>
  </si>
  <si>
    <t xml:space="preserve">项目可以带动村民改变种植结构，提高种植收益，并带动乡村传统农业、旅游业融合发展。
</t>
  </si>
  <si>
    <t>落水河乡北水芦村设施蔬菜大棚建设项目</t>
  </si>
  <si>
    <t>北水芦村</t>
  </si>
  <si>
    <t>建设现代日光温室大棚约10400平方米，配套卷帘机、棉被、水培设施等。</t>
  </si>
  <si>
    <t>项目建成后，可成为区域现代农业标杆，解决当地就业问题、助力农业技术升级。</t>
  </si>
  <si>
    <t>武灵镇灵源村道路维修硬化及污水管道维修改造项目</t>
  </si>
  <si>
    <t>灵源村</t>
  </si>
  <si>
    <t>灵源村股份经济合作社
马占旺</t>
  </si>
  <si>
    <t>对村内11条破损严重道路进行硬化：
瓦窑洼6条道路：
1.925平米（长370米，宽2.5米），铺设混凝土路，并同步新建污水管道； 
2.1025平米（长410米，宽2.5米）铺设沥青路面，并同步新建污水管道；
3.1375平米（长550米，宽2.5米）铺设混凝土路，并同步新建污水管道；
4.400平米（长160米，宽2.5米）铺设混凝土路，并同步新建污水管道；
5.650平米（长260米，宽2.5米）铺设混凝土路，并同步新建污水管道；
6.1000平米（长400米，宽2.5米）铺设混凝土路，并同步新建污水管道；
烈士陵园3条道路：
7.冷库路：850平米（长340米，宽2.5米）铺设沥青路面，并同步新建污水管道；
8.商业家属路：800平米（长320米，宽2.5米）铺设沥青路面，并同步新建污水管道；
9.前街路：3075平米（长1230，宽2.5米），铺设混凝土路，并同步新建污水管道；
10.150平米（长60米，宽2.5米），铺设混凝土路，并同步新建污水管道；                                                         11.灵源村加油站南及蔬菜大棚新建混凝土路4500平米.
总计：新建混凝土路面12100平米，新建沥青路面2650平米，新建污水管道3870米。</t>
  </si>
  <si>
    <t>通过项目实施，完善村庄基础设施，方便村民出行，提升村民幸福指数。</t>
  </si>
  <si>
    <t>通过工程建设可以为村内剩余劳动力提供更多的就业机会，有助于缓解就业压力，助推当地经济和社会发展。</t>
  </si>
  <si>
    <t>2026年武灵镇城内村千万工程人居环境整治项目</t>
  </si>
  <si>
    <t>城内村</t>
  </si>
  <si>
    <t>城内村股份经济合作社
高秀山</t>
  </si>
  <si>
    <t>1.粮食局南巷新建混凝土路面，长225米，宽1.2米，面积270平米，并同步新建污水管道；
2.后北城大巷新建沥青路面，长272米，宽3.8米，面积1033.6平米，并同步新建污水管道
3.生生南北巷与李志军西南北巷新建混凝土路面，长114米，宽1.5米,面积171平米，并同步新建污水管道；
4.二公司巷新建沥青路面，长96米，宽3.5米，面积336平米，并同步新建污水管道；
5.大场巷新建新建混凝土路面，长181米，宽2米，面积362平米，并同步新建污水管道；
6.新村南北东巷（王继胜）新建沥青路面，长218米，宽3米，面积654平米，并同步新建污水管道；
7.新村南北中巷（张权）新建沥青路面，长281米，宽4米，面积1124平米，并同步新建污水管道；
8.南花园新建混凝土路面，长177米，宽1米，面积177平米，并同步新建污水管道；                                                          9.生生东西巷新建混凝土路面，长143米，宽1.1米，面积157.3平米，并同步新建污水管道；
10.新村东巷，长432米，宽3米，面积1296平米，并同步新建污水管道；
11.建混凝土巷道路长990米，宽3米，面积2970平米。
总计：新建混凝土路面5403.3平米，新建沥青路面3147.3平米，新建污水管道2139米。</t>
  </si>
  <si>
    <t>通过工程建设，完善村庄基础设施，改善人居环境，提高农村人居环境舒适度，实现村庄干净整洁有序，提升村民幸福感。</t>
  </si>
  <si>
    <t>武灵镇魁见村道路维修硬化及污水管道维修改造项目</t>
  </si>
  <si>
    <t>魁见村</t>
  </si>
  <si>
    <t>魁见村股份经济合作社
刘波</t>
  </si>
  <si>
    <t>1.三中南路1565平米（长313米、宽5米），铺设沥青路面，无下水；；
2.巷道423平米（长235米、宽1.8米），铺设混凝土路面，并同步新建污水管道；
3.巷道297平米（长165米、宽1.8米)，铺设混凝土路面，并同步新建污水管道；
4.巷道203.4平米（长113米、宽1.8米），铺设混凝土路面，并同步新建污水管道；
5.巷道752.4平米（长418米、宽1.8米)，铺设混凝土路面，并同步新建污水管道；
6.巷道752.4平米（长418米、宽1.8米)，铺设混凝土路面，并同步新建污水管道；
7.巷道522平米（长290米、宽1.8米），铺设混凝土路面，并同步新建污水管道；
8.巷道900平米（长300米、宽3米），铺设混凝土路面，并同步新建污水管道；
9.巷道575平米（长230米、宽2.5米），铺设混凝土路面，并同步新建污水管道；
10.巷道234平米（长130米、宽1.8米），铺设混凝土路面，并同步新建污水管道；
11.巷道180平米（长100米、宽1.8米），铺设混凝土路面，                                                                         12.村内新建混凝土路面停车场3500平米
总计：新建混凝土路面8339.2平米，新建沥青路面1565平米，新建污水管道2299米。</t>
  </si>
  <si>
    <t>东河南镇北张庄村街道硬化及雨水管道铺设工程</t>
  </si>
  <si>
    <t>北张庄村</t>
  </si>
  <si>
    <t>东河南镇人民政府</t>
  </si>
  <si>
    <t>北张庄村股份经济合作社
赵进贤</t>
  </si>
  <si>
    <t>沥青混凝土硬化主街巷约6300平米及路肩等，C25水泥混凝土硬化巷道约15000平米，铺设DN400雨水管网1547米。</t>
  </si>
  <si>
    <t>通过项目建设，完善村庄的基础设施，改善人居环境，便利村民出行。</t>
  </si>
  <si>
    <t>优先吸纳本村劳动力参与工程建设，通过务工增收。</t>
  </si>
  <si>
    <t>下关乡铁角台村民宿提升工程项目</t>
  </si>
  <si>
    <t>改建</t>
  </si>
  <si>
    <t>铁角台村</t>
  </si>
  <si>
    <t>2026年5月</t>
  </si>
  <si>
    <t>下关乡人民政府</t>
  </si>
  <si>
    <t>下关乡人民政府
周祥</t>
  </si>
  <si>
    <t>室内外改造提升面积278平米，建设厨房餐厅面积88平米，配套相关生活设施设备。建设污水渗水井三个，自来水井一个，民宿大门两套，石头围墙75米及配套院内设施等。</t>
  </si>
  <si>
    <t>通过项目实施，提升游客接待能力，促进文化交流，推动乡村文明建设，助力乡村振兴战略稳步实施，为构建和谐社会添砖加瓦。</t>
  </si>
  <si>
    <t>项目施工期间以及正常运转期间，优先雇佣本村脱贫户和监测户务工，增加村民就业机会和收入。</t>
  </si>
  <si>
    <t>2026年灵丘青背山羊屠宰加工生产线建设项目</t>
  </si>
  <si>
    <t>扩建</t>
  </si>
  <si>
    <t>武灵镇南环路南侧</t>
  </si>
  <si>
    <t>灵丘县畜
牧兽医服务中心</t>
  </si>
  <si>
    <t xml:space="preserve">   建白脏、红脏、头蹄间440㎡；建物料间、发货间、工作间150㎡；建检验室20㎡，风机房10㎡；安装青背山羊屠宰加工生产线1条130m；安装上下水350m，及动力、照明、配电设施；硬化地面1500㎡等。</t>
  </si>
  <si>
    <t>通过项目实施，建设灵丘青背山羊屠宰加工生产车间，安装青背山羊屠宰加工生产线，提高灵丘青背山羊的加工生产能力，延伸产业冷链条，提升价值链。</t>
  </si>
  <si>
    <t>过项目实施，为当地创造更多就业机会，优先吸纳脱贫户、低收入群体就业，提高居民收入水平。项目收益由公司按照巩固衔接任务情况分配到村。</t>
  </si>
  <si>
    <t>唐河十里蔬菜长廊项目（东河南项目区）</t>
  </si>
  <si>
    <t>东河南村</t>
  </si>
  <si>
    <t>新建园区生产道路约16200平米，购置安装分布式蔬菜预冷设施10套，新建塑料连栋示范温室1280平米、新建覆被式日光温室4栋约10亩；集中水肥一体化系统3套，配套园区变压器1台、安装园区防护网3000米、其他农事附属设施等。</t>
  </si>
  <si>
    <t>通过建设现代化设施农业生产基地，引领本地设施农业更新生产技术，拓宽销售渠道，带动农户增收。</t>
  </si>
  <si>
    <t>1、通过集中流转农户土地建设温室大棚，农户可获得稳定的土地流转租金。2、“技术示范+产业带动”机制，提升农户科学种植水平，增加就业岗位，辐射带动周边群众增收。</t>
  </si>
  <si>
    <t>2026年武灵镇东玄风村人居环境整治项目</t>
  </si>
  <si>
    <t>东玄风村</t>
  </si>
  <si>
    <t>东玄风村股份经济合作社
马春</t>
  </si>
  <si>
    <t>新建硬化道路村西主街4500平米，硬化村内主要巷道3500平米（长1000米，宽3.5米）。</t>
  </si>
  <si>
    <t>通过项目建设，硬化村内道路，优化出行环境，建设美丽乡村，实现乡村振兴。</t>
  </si>
  <si>
    <t>上寨镇农村环境提升项目</t>
  </si>
  <si>
    <t>上寨镇上寨村、下寨北村</t>
  </si>
  <si>
    <t>上寨镇人民政府
宋平</t>
  </si>
  <si>
    <t>水泥路硬化约4000平米，新建护村坝约200米，安装太阳能路灯约160盏等。</t>
  </si>
  <si>
    <t>通过环境整治，完善基础设施，深化农文旅融合，改善居民生活条件，创造乡村优质空间，提升居民幸福感，采用以工代赈方式，带动脱贫人口就近务工增收。</t>
  </si>
  <si>
    <t>吸纳本村劳动力参与工程建设，增加务工收入</t>
  </si>
  <si>
    <t>项目管理费</t>
  </si>
  <si>
    <t>2026年项目管理费</t>
  </si>
  <si>
    <t>灵丘县</t>
  </si>
  <si>
    <t>灵丘县乡村振兴服务中心</t>
  </si>
  <si>
    <t>灵丘县乡村振兴服务中心      李硕</t>
  </si>
  <si>
    <t>用于项目前期设计、评审、招标、监理以及验收等与项目管理相关的支出。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</si>
</sst>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"/>
      <charset val="134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24"/>
      <name val="方正小标宋简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2"/>
      <name val="Arial Narrow"/>
      <charset val="134"/>
    </font>
    <font>
      <sz val="11"/>
      <name val="宋体"/>
      <charset val="134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35" fillId="0" borderId="0"/>
    <xf numFmtId="0" fontId="34" fillId="0" borderId="0" applyBorder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57" fontId="10" fillId="0" borderId="2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10 10 2 2" xfId="50"/>
    <cellStyle name="常规 2 13 2 3 3" xfId="51"/>
    <cellStyle name="常规 2 13 2" xfId="52"/>
    <cellStyle name="常规 12" xfId="53"/>
    <cellStyle name="常规 2 13" xfId="54"/>
    <cellStyle name="常规 10 10 2 2 2" xfId="55"/>
    <cellStyle name="常规 2 2" xfId="56"/>
    <cellStyle name="常规 2 3" xfId="57"/>
    <cellStyle name="常规 10" xfId="58"/>
    <cellStyle name="常规 10 2" xfId="59"/>
    <cellStyle name="常规 11 2" xfId="60"/>
    <cellStyle name="常规 18" xfId="61"/>
    <cellStyle name="常规 19" xfId="62"/>
    <cellStyle name="常规 2" xfId="63"/>
    <cellStyle name="常规 2 5" xfId="64"/>
    <cellStyle name="常规 3" xfId="65"/>
    <cellStyle name="常规 3 2" xfId="66"/>
    <cellStyle name="常规 4" xfId="67"/>
    <cellStyle name="常规 5" xfId="68"/>
    <cellStyle name="常规 7" xfId="69"/>
    <cellStyle name="常规_附件1-5 2" xfId="7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63" zoomScalePageLayoutView="90" zoomScaleNormal="80" workbookViewId="0">
      <selection activeCell="L6" sqref="L6"/>
    </sheetView>
  </sheetViews>
  <sheetFormatPr defaultColWidth="9" defaultRowHeight="45" customHeight="1"/>
  <cols>
    <col min="1" max="1" width="10.1416666666667" style="4" customWidth="1"/>
    <col min="2" max="2" width="16.5583333333333" style="5" customWidth="1"/>
    <col min="3" max="3" width="31.25" style="5" customWidth="1"/>
    <col min="4" max="4" width="13.4666666666667" style="4" customWidth="1"/>
    <col min="5" max="5" width="18.1166666666667" style="4" customWidth="1"/>
    <col min="6" max="6" width="20.6916666666667" style="4" customWidth="1"/>
    <col min="7" max="7" width="21.525" style="6" customWidth="1"/>
    <col min="8" max="8" width="24.0083333333333" style="7" customWidth="1"/>
    <col min="9" max="9" width="20.275" style="7" customWidth="1"/>
    <col min="10" max="10" width="97.775" style="4" customWidth="1"/>
    <col min="11" max="11" width="11.125" style="7" customWidth="1"/>
    <col min="12" max="12" width="40.4166666666667" style="4" customWidth="1"/>
    <col min="13" max="13" width="37.225" style="4" customWidth="1"/>
    <col min="14" max="16384" width="9" style="4"/>
  </cols>
  <sheetData>
    <row r="1" s="1" customFormat="1" ht="35" customHeight="1" spans="1:14">
      <c r="A1" s="8" t="s">
        <v>0</v>
      </c>
      <c r="B1" s="9"/>
      <c r="C1" s="9"/>
      <c r="G1" s="10"/>
      <c r="H1" s="11"/>
      <c r="I1" s="11"/>
      <c r="K1" s="11"/>
    </row>
    <row r="2" s="1" customFormat="1" ht="67" customHeight="1" spans="1:14">
      <c r="A2" s="12" t="s">
        <v>1</v>
      </c>
      <c r="B2" s="12"/>
      <c r="C2" s="12"/>
      <c r="D2" s="12"/>
      <c r="E2" s="12"/>
      <c r="F2" s="12"/>
      <c r="G2" s="12"/>
      <c r="H2" s="13"/>
      <c r="I2" s="13"/>
      <c r="J2" s="12"/>
      <c r="K2" s="13"/>
    </row>
    <row r="3" customFormat="1" ht="44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/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6" t="s">
        <v>13</v>
      </c>
      <c r="N3" s="14" t="s">
        <v>14</v>
      </c>
    </row>
    <row r="4" customFormat="1" ht="44" customHeight="1" spans="1:14">
      <c r="A4" s="17"/>
      <c r="B4" s="14"/>
      <c r="C4" s="17"/>
      <c r="D4" s="17"/>
      <c r="E4" s="17"/>
      <c r="F4" s="14" t="s">
        <v>15</v>
      </c>
      <c r="G4" s="18" t="s">
        <v>16</v>
      </c>
      <c r="H4" s="17"/>
      <c r="I4" s="17"/>
      <c r="J4" s="14" t="s">
        <v>17</v>
      </c>
      <c r="K4" s="14">
        <f>SUM(K5:K19)</f>
        <v>4531</v>
      </c>
      <c r="L4" s="17"/>
      <c r="M4" s="19"/>
      <c r="N4" s="17"/>
    </row>
    <row r="5" s="2" customFormat="1" ht="130" customHeight="1" spans="1:14">
      <c r="A5" s="20">
        <v>1</v>
      </c>
      <c r="B5" s="21" t="s">
        <v>18</v>
      </c>
      <c r="C5" s="22" t="s">
        <v>19</v>
      </c>
      <c r="D5" s="20" t="s">
        <v>20</v>
      </c>
      <c r="E5" s="20" t="s">
        <v>21</v>
      </c>
      <c r="F5" s="23" t="s">
        <v>22</v>
      </c>
      <c r="G5" s="24" t="s">
        <v>23</v>
      </c>
      <c r="H5" s="25" t="s">
        <v>24</v>
      </c>
      <c r="I5" s="25" t="s">
        <v>25</v>
      </c>
      <c r="J5" s="26" t="s">
        <v>26</v>
      </c>
      <c r="K5" s="20">
        <v>298</v>
      </c>
      <c r="L5" s="26" t="s">
        <v>27</v>
      </c>
      <c r="M5" s="27" t="s">
        <v>28</v>
      </c>
      <c r="N5" s="20"/>
    </row>
    <row r="6" s="2" customFormat="1" ht="143" customHeight="1" spans="1:14">
      <c r="A6" s="20">
        <v>2</v>
      </c>
      <c r="B6" s="21" t="s">
        <v>18</v>
      </c>
      <c r="C6" s="20" t="s">
        <v>29</v>
      </c>
      <c r="D6" s="20" t="s">
        <v>20</v>
      </c>
      <c r="E6" s="20" t="s">
        <v>30</v>
      </c>
      <c r="F6" s="23" t="s">
        <v>31</v>
      </c>
      <c r="G6" s="24" t="s">
        <v>32</v>
      </c>
      <c r="H6" s="25" t="s">
        <v>33</v>
      </c>
      <c r="I6" s="20" t="s">
        <v>34</v>
      </c>
      <c r="J6" s="26" t="s">
        <v>35</v>
      </c>
      <c r="K6" s="20">
        <v>290</v>
      </c>
      <c r="L6" s="26" t="s">
        <v>36</v>
      </c>
      <c r="M6" s="28" t="s">
        <v>37</v>
      </c>
      <c r="N6" s="20"/>
    </row>
    <row r="7" s="2" customFormat="1" ht="236" customHeight="1" spans="1:14">
      <c r="A7" s="20">
        <v>3</v>
      </c>
      <c r="B7" s="21" t="s">
        <v>18</v>
      </c>
      <c r="C7" s="20" t="s">
        <v>38</v>
      </c>
      <c r="D7" s="20" t="s">
        <v>20</v>
      </c>
      <c r="E7" s="29" t="s">
        <v>39</v>
      </c>
      <c r="F7" s="30">
        <v>46082</v>
      </c>
      <c r="G7" s="31">
        <v>46357</v>
      </c>
      <c r="H7" s="25" t="s">
        <v>40</v>
      </c>
      <c r="I7" s="20" t="s">
        <v>41</v>
      </c>
      <c r="J7" s="26" t="s">
        <v>42</v>
      </c>
      <c r="K7" s="20">
        <v>570</v>
      </c>
      <c r="L7" s="26" t="s">
        <v>43</v>
      </c>
      <c r="M7" s="27" t="s">
        <v>44</v>
      </c>
      <c r="N7" s="20"/>
    </row>
    <row r="8" s="2" customFormat="1" ht="78" customHeight="1" spans="1:14">
      <c r="A8" s="20">
        <v>4</v>
      </c>
      <c r="B8" s="21" t="s">
        <v>45</v>
      </c>
      <c r="C8" s="20" t="s">
        <v>46</v>
      </c>
      <c r="D8" s="20" t="s">
        <v>20</v>
      </c>
      <c r="E8" s="29" t="s">
        <v>39</v>
      </c>
      <c r="F8" s="30">
        <v>46082</v>
      </c>
      <c r="G8" s="31">
        <v>46357</v>
      </c>
      <c r="H8" s="25" t="s">
        <v>47</v>
      </c>
      <c r="I8" s="20" t="s">
        <v>48</v>
      </c>
      <c r="J8" s="26" t="s">
        <v>49</v>
      </c>
      <c r="K8" s="20">
        <v>390</v>
      </c>
      <c r="L8" s="26" t="s">
        <v>50</v>
      </c>
      <c r="M8" s="27" t="s">
        <v>51</v>
      </c>
      <c r="N8" s="20"/>
    </row>
    <row r="9" s="2" customFormat="1" ht="134" customHeight="1" spans="1:14">
      <c r="A9" s="20">
        <v>5</v>
      </c>
      <c r="B9" s="21" t="s">
        <v>18</v>
      </c>
      <c r="C9" s="20" t="s">
        <v>52</v>
      </c>
      <c r="D9" s="20" t="s">
        <v>20</v>
      </c>
      <c r="E9" s="20" t="s">
        <v>53</v>
      </c>
      <c r="F9" s="30">
        <v>46113</v>
      </c>
      <c r="G9" s="31">
        <v>46174</v>
      </c>
      <c r="H9" s="25" t="s">
        <v>47</v>
      </c>
      <c r="I9" s="20" t="s">
        <v>41</v>
      </c>
      <c r="J9" s="26" t="s">
        <v>54</v>
      </c>
      <c r="K9" s="20">
        <v>320</v>
      </c>
      <c r="L9" s="26" t="s">
        <v>55</v>
      </c>
      <c r="M9" s="27" t="s">
        <v>44</v>
      </c>
      <c r="N9" s="20"/>
    </row>
    <row r="10" s="2" customFormat="1" ht="323" customHeight="1" spans="1:14">
      <c r="A10" s="20">
        <v>6</v>
      </c>
      <c r="B10" s="21" t="s">
        <v>45</v>
      </c>
      <c r="C10" s="22" t="s">
        <v>56</v>
      </c>
      <c r="D10" s="20" t="s">
        <v>20</v>
      </c>
      <c r="E10" s="22" t="s">
        <v>57</v>
      </c>
      <c r="F10" s="23" t="s">
        <v>22</v>
      </c>
      <c r="G10" s="24" t="s">
        <v>23</v>
      </c>
      <c r="H10" s="25" t="s">
        <v>24</v>
      </c>
      <c r="I10" s="22" t="s">
        <v>58</v>
      </c>
      <c r="J10" s="26" t="s">
        <v>59</v>
      </c>
      <c r="K10" s="20">
        <v>325</v>
      </c>
      <c r="L10" s="32" t="s">
        <v>60</v>
      </c>
      <c r="M10" s="33" t="s">
        <v>61</v>
      </c>
      <c r="N10" s="20"/>
    </row>
    <row r="11" s="2" customFormat="1" ht="384" customHeight="1" spans="1:14">
      <c r="A11" s="20">
        <v>7</v>
      </c>
      <c r="B11" s="21" t="s">
        <v>45</v>
      </c>
      <c r="C11" s="20" t="s">
        <v>62</v>
      </c>
      <c r="D11" s="20" t="s">
        <v>20</v>
      </c>
      <c r="E11" s="20" t="s">
        <v>63</v>
      </c>
      <c r="F11" s="23" t="s">
        <v>22</v>
      </c>
      <c r="G11" s="24" t="s">
        <v>23</v>
      </c>
      <c r="H11" s="25" t="s">
        <v>24</v>
      </c>
      <c r="I11" s="20" t="s">
        <v>64</v>
      </c>
      <c r="J11" s="26" t="s">
        <v>65</v>
      </c>
      <c r="K11" s="20">
        <v>192</v>
      </c>
      <c r="L11" s="32" t="s">
        <v>66</v>
      </c>
      <c r="M11" s="33" t="s">
        <v>61</v>
      </c>
      <c r="N11" s="20"/>
    </row>
    <row r="12" s="2" customFormat="1" ht="285" customHeight="1" spans="1:14">
      <c r="A12" s="20">
        <v>8</v>
      </c>
      <c r="B12" s="21" t="s">
        <v>45</v>
      </c>
      <c r="C12" s="22" t="s">
        <v>67</v>
      </c>
      <c r="D12" s="20" t="s">
        <v>20</v>
      </c>
      <c r="E12" s="22" t="s">
        <v>68</v>
      </c>
      <c r="F12" s="23" t="s">
        <v>22</v>
      </c>
      <c r="G12" s="24" t="s">
        <v>23</v>
      </c>
      <c r="H12" s="25" t="s">
        <v>24</v>
      </c>
      <c r="I12" s="22" t="s">
        <v>69</v>
      </c>
      <c r="J12" s="26" t="s">
        <v>70</v>
      </c>
      <c r="K12" s="20">
        <v>214</v>
      </c>
      <c r="L12" s="32" t="s">
        <v>60</v>
      </c>
      <c r="M12" s="33" t="s">
        <v>61</v>
      </c>
      <c r="N12" s="20"/>
    </row>
    <row r="13" s="2" customFormat="1" ht="77" customHeight="1" spans="1:14">
      <c r="A13" s="20">
        <v>9</v>
      </c>
      <c r="B13" s="21" t="s">
        <v>45</v>
      </c>
      <c r="C13" s="20" t="s">
        <v>71</v>
      </c>
      <c r="D13" s="20" t="s">
        <v>20</v>
      </c>
      <c r="E13" s="20" t="s">
        <v>72</v>
      </c>
      <c r="F13" s="25">
        <v>46113</v>
      </c>
      <c r="G13" s="34">
        <v>46235</v>
      </c>
      <c r="H13" s="25" t="s">
        <v>73</v>
      </c>
      <c r="I13" s="25" t="s">
        <v>74</v>
      </c>
      <c r="J13" s="26" t="s">
        <v>75</v>
      </c>
      <c r="K13" s="20">
        <v>298</v>
      </c>
      <c r="L13" s="35" t="s">
        <v>76</v>
      </c>
      <c r="M13" s="35" t="s">
        <v>77</v>
      </c>
      <c r="N13" s="20"/>
    </row>
    <row r="14" s="2" customFormat="1" ht="96" customHeight="1" spans="1:14">
      <c r="A14" s="20">
        <v>10</v>
      </c>
      <c r="B14" s="21" t="s">
        <v>18</v>
      </c>
      <c r="C14" s="20" t="s">
        <v>78</v>
      </c>
      <c r="D14" s="20" t="s">
        <v>79</v>
      </c>
      <c r="E14" s="20" t="s">
        <v>80</v>
      </c>
      <c r="F14" s="23" t="s">
        <v>81</v>
      </c>
      <c r="G14" s="24" t="s">
        <v>32</v>
      </c>
      <c r="H14" s="25" t="s">
        <v>82</v>
      </c>
      <c r="I14" s="25" t="s">
        <v>83</v>
      </c>
      <c r="J14" s="26" t="s">
        <v>84</v>
      </c>
      <c r="K14" s="20">
        <v>200</v>
      </c>
      <c r="L14" s="36" t="s">
        <v>85</v>
      </c>
      <c r="M14" s="37" t="s">
        <v>86</v>
      </c>
      <c r="N14" s="20"/>
    </row>
    <row r="15" s="2" customFormat="1" ht="180" customHeight="1" spans="1:14">
      <c r="A15" s="20">
        <v>11</v>
      </c>
      <c r="B15" s="21" t="s">
        <v>18</v>
      </c>
      <c r="C15" s="20" t="s">
        <v>87</v>
      </c>
      <c r="D15" s="20" t="s">
        <v>88</v>
      </c>
      <c r="E15" s="20" t="s">
        <v>89</v>
      </c>
      <c r="F15" s="25">
        <v>46113</v>
      </c>
      <c r="G15" s="34">
        <v>46357</v>
      </c>
      <c r="H15" s="25" t="s">
        <v>90</v>
      </c>
      <c r="I15" s="25" t="s">
        <v>41</v>
      </c>
      <c r="J15" s="26" t="s">
        <v>91</v>
      </c>
      <c r="K15" s="20">
        <v>600</v>
      </c>
      <c r="L15" s="20" t="s">
        <v>92</v>
      </c>
      <c r="M15" s="28" t="s">
        <v>93</v>
      </c>
      <c r="N15" s="20"/>
    </row>
    <row r="16" s="2" customFormat="1" ht="150" customHeight="1" spans="1:14">
      <c r="A16" s="20">
        <v>12</v>
      </c>
      <c r="B16" s="21" t="s">
        <v>18</v>
      </c>
      <c r="C16" s="20" t="s">
        <v>94</v>
      </c>
      <c r="D16" s="20" t="s">
        <v>20</v>
      </c>
      <c r="E16" s="25" t="s">
        <v>95</v>
      </c>
      <c r="F16" s="25">
        <v>46113</v>
      </c>
      <c r="G16" s="34">
        <v>46296</v>
      </c>
      <c r="H16" s="25" t="s">
        <v>40</v>
      </c>
      <c r="I16" s="25" t="s">
        <v>41</v>
      </c>
      <c r="J16" s="26" t="s">
        <v>96</v>
      </c>
      <c r="K16" s="20">
        <v>448</v>
      </c>
      <c r="L16" s="20" t="s">
        <v>97</v>
      </c>
      <c r="M16" s="28" t="s">
        <v>98</v>
      </c>
      <c r="N16" s="20"/>
    </row>
    <row r="17" s="2" customFormat="1" ht="183" customHeight="1" spans="1:14">
      <c r="A17" s="20">
        <v>13</v>
      </c>
      <c r="B17" s="21" t="s">
        <v>45</v>
      </c>
      <c r="C17" s="20" t="s">
        <v>99</v>
      </c>
      <c r="D17" s="20" t="s">
        <v>20</v>
      </c>
      <c r="E17" s="20" t="s">
        <v>100</v>
      </c>
      <c r="F17" s="23" t="s">
        <v>22</v>
      </c>
      <c r="G17" s="24" t="s">
        <v>23</v>
      </c>
      <c r="H17" s="25" t="s">
        <v>24</v>
      </c>
      <c r="I17" s="25" t="s">
        <v>101</v>
      </c>
      <c r="J17" s="26" t="s">
        <v>102</v>
      </c>
      <c r="K17" s="20">
        <v>80</v>
      </c>
      <c r="L17" s="32" t="s">
        <v>103</v>
      </c>
      <c r="M17" s="33" t="s">
        <v>61</v>
      </c>
      <c r="N17" s="20"/>
    </row>
    <row r="18" s="2" customFormat="1" ht="127" customHeight="1" spans="1:14">
      <c r="A18" s="20">
        <v>14</v>
      </c>
      <c r="B18" s="21" t="s">
        <v>45</v>
      </c>
      <c r="C18" s="20" t="s">
        <v>104</v>
      </c>
      <c r="D18" s="20" t="s">
        <v>20</v>
      </c>
      <c r="E18" s="20" t="s">
        <v>105</v>
      </c>
      <c r="F18" s="25">
        <v>46113</v>
      </c>
      <c r="G18" s="34">
        <v>46387</v>
      </c>
      <c r="H18" s="25" t="s">
        <v>33</v>
      </c>
      <c r="I18" s="25" t="s">
        <v>106</v>
      </c>
      <c r="J18" s="26" t="s">
        <v>107</v>
      </c>
      <c r="K18" s="20">
        <v>200</v>
      </c>
      <c r="L18" s="26" t="s">
        <v>108</v>
      </c>
      <c r="M18" s="38" t="s">
        <v>109</v>
      </c>
      <c r="N18" s="20"/>
    </row>
    <row r="19" s="2" customFormat="1" ht="94" customHeight="1" spans="1:14">
      <c r="A19" s="20">
        <v>15</v>
      </c>
      <c r="B19" s="21" t="s">
        <v>110</v>
      </c>
      <c r="C19" s="20" t="s">
        <v>111</v>
      </c>
      <c r="D19" s="20" t="s">
        <v>20</v>
      </c>
      <c r="E19" s="20" t="s">
        <v>112</v>
      </c>
      <c r="F19" s="23" t="s">
        <v>31</v>
      </c>
      <c r="G19" s="24" t="s">
        <v>32</v>
      </c>
      <c r="H19" s="25" t="s">
        <v>113</v>
      </c>
      <c r="I19" s="25" t="s">
        <v>114</v>
      </c>
      <c r="J19" s="26" t="s">
        <v>115</v>
      </c>
      <c r="K19" s="20">
        <v>106</v>
      </c>
      <c r="L19" s="26" t="s">
        <v>115</v>
      </c>
      <c r="M19" s="27" t="s">
        <v>115</v>
      </c>
      <c r="N19" s="20"/>
    </row>
    <row r="20" s="3" customFormat="1" ht="48" customHeight="1" spans="1:14">
      <c r="H20" s="39"/>
      <c r="I20" s="39"/>
      <c r="K20" s="39"/>
    </row>
    <row r="21" s="3" customFormat="1" ht="40" customHeight="1" spans="1:14">
      <c r="H21" s="39"/>
      <c r="I21" s="39"/>
      <c r="K21" s="39"/>
    </row>
    <row r="22" s="3" customFormat="1" ht="239" customHeight="1" spans="1:14">
      <c r="H22" s="40"/>
      <c r="I22" s="40"/>
      <c r="K22" s="40"/>
    </row>
    <row r="23" s="3" customFormat="1" ht="210" customHeight="1" spans="1:14">
      <c r="H23" s="40"/>
      <c r="I23" s="40"/>
      <c r="K23" s="40"/>
    </row>
    <row r="24" s="3" customFormat="1" ht="197" customHeight="1" spans="1:14">
      <c r="H24" s="40"/>
      <c r="I24" s="40"/>
      <c r="K24" s="40"/>
    </row>
    <row r="25" s="3" customFormat="1" ht="44" customHeight="1" spans="1:14">
      <c r="H25" s="40"/>
      <c r="I25" s="40"/>
      <c r="K25" s="40"/>
    </row>
    <row r="26" s="3" customFormat="1" ht="65" customHeight="1" spans="1:14">
      <c r="H26" s="40"/>
      <c r="I26" s="40"/>
      <c r="K26" s="40"/>
    </row>
    <row r="27" s="3" customFormat="1" ht="129" customHeight="1" spans="1:14">
      <c r="H27" s="40"/>
      <c r="I27" s="40"/>
      <c r="K27" s="40"/>
    </row>
    <row r="28" s="3" customFormat="1" ht="129" customHeight="1" spans="1:14">
      <c r="H28" s="40"/>
      <c r="I28" s="40"/>
      <c r="K28" s="40"/>
    </row>
    <row r="29" s="3" customFormat="1" ht="40" customHeight="1" spans="1:14">
      <c r="H29" s="40"/>
      <c r="I29" s="40"/>
      <c r="K29" s="40"/>
    </row>
    <row r="30" s="3" customFormat="1" ht="40" customHeight="1" spans="1:14">
      <c r="H30" s="40"/>
      <c r="I30" s="40"/>
      <c r="K30" s="40"/>
    </row>
    <row r="31" s="3" customFormat="1" ht="33" customHeight="1" spans="1:14">
      <c r="H31" s="40"/>
      <c r="I31" s="40"/>
      <c r="K31" s="40"/>
    </row>
    <row r="32" s="1" customFormat="1" ht="28" customHeight="1" spans="1:14">
      <c r="A32" s="41"/>
      <c r="B32" s="42"/>
      <c r="C32" s="43"/>
      <c r="D32" s="43"/>
      <c r="H32" s="40"/>
      <c r="I32" s="40"/>
      <c r="K32" s="40"/>
    </row>
    <row r="33" customHeight="1" spans="5:11">
      <c r="H33" s="40"/>
      <c r="I33" s="40"/>
      <c r="K33" s="40"/>
    </row>
    <row r="34" customHeight="1" spans="5:11">
      <c r="H34" s="40"/>
      <c r="I34" s="40"/>
      <c r="K34" s="40"/>
    </row>
    <row r="35" customHeight="1" spans="5:11">
      <c r="H35" s="40"/>
      <c r="I35" s="40"/>
      <c r="K35" s="40"/>
    </row>
    <row r="36" customHeight="1" spans="5:11">
      <c r="H36" s="40"/>
      <c r="I36" s="40"/>
      <c r="K36" s="44"/>
    </row>
    <row r="37" customHeight="1" spans="5:11">
      <c r="E37" s="43"/>
      <c r="F37" s="43"/>
      <c r="G37" s="45"/>
      <c r="H37" s="40"/>
      <c r="I37" s="40"/>
      <c r="J37" s="46"/>
      <c r="K37" s="40"/>
    </row>
  </sheetData>
  <autoFilter xmlns:etc="http://www.wps.cn/officeDocument/2017/etCustomData" ref="A4:N19" etc:filterBottomFollowUsedRange="0">
    <extLst/>
  </autoFilter>
  <mergeCells count="12">
    <mergeCell ref="A2:K2"/>
    <mergeCell ref="F3:G3"/>
    <mergeCell ref="A3:A4"/>
    <mergeCell ref="B3:B4"/>
    <mergeCell ref="C3:C4"/>
    <mergeCell ref="D3:D4"/>
    <mergeCell ref="E3:E4"/>
    <mergeCell ref="H3:H4"/>
    <mergeCell ref="I3:I4"/>
    <mergeCell ref="L3:L4"/>
    <mergeCell ref="M3:M4"/>
    <mergeCell ref="N3:N4"/>
  </mergeCells>
  <printOptions horizontalCentered="1"/>
  <pageMargins left="1.10208333333333" right="0.904861111111111" top="0.865972222222222" bottom="0.66875" header="0.314583333333333" footer="0.472222222222222"/>
  <pageSetup paperSize="9" scale="33" fitToHeight="0" orientation="landscape" horizontalDpi="600"/>
  <headerFooter>
    <oddFooter>&amp;C第 &amp;P 页，共 &amp;N 页</oddFooter>
  </headerFooter>
  <rowBreaks count="1" manualBreakCount="1">
    <brk id="1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文明审核</cp:lastModifiedBy>
  <dcterms:created xsi:type="dcterms:W3CDTF">2021-08-12T09:28:00Z</dcterms:created>
  <cp:lastPrinted>2021-10-24T02:45:00Z</cp:lastPrinted>
  <dcterms:modified xsi:type="dcterms:W3CDTF">2026-03-31T09:49:48Z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55DE9FC61D484FCB8FFC76FF47F0F856_13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