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definedNames>
    <definedName name="_xlnm._FilterDatabase" localSheetId="0" hidden="1">Sheet2!$A$4:$M$307</definedName>
    <definedName name="_xlnm.Print_Titles" localSheetId="0">Sheet2!$1:$4</definedName>
  </definedNames>
  <calcPr calcId="144525"/>
</workbook>
</file>

<file path=xl/sharedStrings.xml><?xml version="1.0" encoding="utf-8"?>
<sst xmlns="http://schemas.openxmlformats.org/spreadsheetml/2006/main" count="1821" uniqueCount="723">
  <si>
    <t>灵丘县2023年党政事业单位公开招聘工作人员面试成绩综合成绩及岗位排名表</t>
  </si>
  <si>
    <t>姓名</t>
  </si>
  <si>
    <t>报考单位</t>
  </si>
  <si>
    <t>报考岗位</t>
  </si>
  <si>
    <t>岗位
代码</t>
  </si>
  <si>
    <t>准考证号</t>
  </si>
  <si>
    <t>笔试成绩</t>
  </si>
  <si>
    <t>面试
序号</t>
  </si>
  <si>
    <t>面试成绩</t>
  </si>
  <si>
    <t>综合
成绩</t>
  </si>
  <si>
    <t>岗位 
排名</t>
  </si>
  <si>
    <t>是否进
入体检
范 围</t>
  </si>
  <si>
    <t>成绩</t>
  </si>
  <si>
    <t>60%</t>
  </si>
  <si>
    <t>40%</t>
  </si>
  <si>
    <t>支春香</t>
  </si>
  <si>
    <t>通用航空产业园区服务中心</t>
  </si>
  <si>
    <t>专技</t>
  </si>
  <si>
    <t>001R</t>
  </si>
  <si>
    <t>免笔试</t>
  </si>
  <si>
    <t>I55</t>
  </si>
  <si>
    <t>是</t>
  </si>
  <si>
    <t>孙腾</t>
  </si>
  <si>
    <t>I40</t>
  </si>
  <si>
    <t>杜姣灵</t>
  </si>
  <si>
    <t>中共灵丘县委信息化中心</t>
  </si>
  <si>
    <t>001Y</t>
  </si>
  <si>
    <t>I22</t>
  </si>
  <si>
    <t>李亚儒</t>
  </si>
  <si>
    <t>I17</t>
  </si>
  <si>
    <t>陈红</t>
  </si>
  <si>
    <t>I59</t>
  </si>
  <si>
    <t>韩艺荷</t>
  </si>
  <si>
    <t>劳动人事争议
仲裁院</t>
  </si>
  <si>
    <t>002R</t>
  </si>
  <si>
    <t>I58</t>
  </si>
  <si>
    <t>李健</t>
  </si>
  <si>
    <t xml:space="preserve">002Y </t>
  </si>
  <si>
    <t>I57</t>
  </si>
  <si>
    <t>郑淼</t>
  </si>
  <si>
    <t>I16</t>
  </si>
  <si>
    <t>白云龙</t>
  </si>
  <si>
    <t>缺考</t>
  </si>
  <si>
    <t>陈丽莎</t>
  </si>
  <si>
    <t>公路发展中心</t>
  </si>
  <si>
    <t>003R</t>
  </si>
  <si>
    <t>I20</t>
  </si>
  <si>
    <t>孟翠娟</t>
  </si>
  <si>
    <t>发展改革综合
事务中心</t>
  </si>
  <si>
    <t>003Y</t>
  </si>
  <si>
    <t>I42</t>
  </si>
  <si>
    <t>燕腾飞</t>
  </si>
  <si>
    <t>I64</t>
  </si>
  <si>
    <t>宋达</t>
  </si>
  <si>
    <t>I29</t>
  </si>
  <si>
    <t>张艳茹</t>
  </si>
  <si>
    <t>I05</t>
  </si>
  <si>
    <t>孙亚楠</t>
  </si>
  <si>
    <t>I63</t>
  </si>
  <si>
    <t>郭靓</t>
  </si>
  <si>
    <t>I31</t>
  </si>
  <si>
    <t>李杉</t>
  </si>
  <si>
    <t>董圣坤</t>
  </si>
  <si>
    <t>建设工程事务
中心</t>
  </si>
  <si>
    <t>004R</t>
  </si>
  <si>
    <t>I43</t>
  </si>
  <si>
    <t>李敏</t>
  </si>
  <si>
    <t>石家田市场
监管所</t>
  </si>
  <si>
    <t>004Y</t>
  </si>
  <si>
    <t>I01</t>
  </si>
  <si>
    <t>宋千慧</t>
  </si>
  <si>
    <t>I18</t>
  </si>
  <si>
    <t>王悦</t>
  </si>
  <si>
    <t>I23</t>
  </si>
  <si>
    <t>邓星亮</t>
  </si>
  <si>
    <t>黑鹳自然保护区
服务中心</t>
  </si>
  <si>
    <t>005R</t>
  </si>
  <si>
    <t>I62</t>
  </si>
  <si>
    <t>马春慧</t>
  </si>
  <si>
    <t>柳科市场监管所</t>
  </si>
  <si>
    <t>005Y</t>
  </si>
  <si>
    <t>I69</t>
  </si>
  <si>
    <t>郭荣</t>
  </si>
  <si>
    <t>I06</t>
  </si>
  <si>
    <t>许志峰</t>
  </si>
  <si>
    <t>王晨晨</t>
  </si>
  <si>
    <t>能源产业服务中心</t>
  </si>
  <si>
    <t>006R</t>
  </si>
  <si>
    <t>I21</t>
  </si>
  <si>
    <t>汪志瑾</t>
  </si>
  <si>
    <t>I67</t>
  </si>
  <si>
    <t>刘晓晨</t>
  </si>
  <si>
    <t>I50</t>
  </si>
  <si>
    <t>王晋晋</t>
  </si>
  <si>
    <t>I51</t>
  </si>
  <si>
    <t>王蓉</t>
  </si>
  <si>
    <t>公共法律服务中心</t>
  </si>
  <si>
    <t>006Y</t>
  </si>
  <si>
    <t>I48</t>
  </si>
  <si>
    <t>支涛</t>
  </si>
  <si>
    <t>I14</t>
  </si>
  <si>
    <t>李佩儒</t>
  </si>
  <si>
    <t>I60</t>
  </si>
  <si>
    <t>韩改荣</t>
  </si>
  <si>
    <t>农业机械发展中心</t>
  </si>
  <si>
    <t>007R</t>
  </si>
  <si>
    <t>I33</t>
  </si>
  <si>
    <t>王栋</t>
  </si>
  <si>
    <t>张娥娥</t>
  </si>
  <si>
    <t>社会经济调查中心</t>
  </si>
  <si>
    <t>007Y</t>
  </si>
  <si>
    <t>I34</t>
  </si>
  <si>
    <t>邓昊</t>
  </si>
  <si>
    <t>I09</t>
  </si>
  <si>
    <t>李淑媛</t>
  </si>
  <si>
    <t>I68</t>
  </si>
  <si>
    <t>孟闯</t>
  </si>
  <si>
    <t>现代农业发展中心</t>
  </si>
  <si>
    <t>008R</t>
  </si>
  <si>
    <t>I49</t>
  </si>
  <si>
    <t>刘大山</t>
  </si>
  <si>
    <t>水利监督监测中心</t>
  </si>
  <si>
    <t>008Y</t>
  </si>
  <si>
    <t>I32</t>
  </si>
  <si>
    <t>刘金苹</t>
  </si>
  <si>
    <t>I27</t>
  </si>
  <si>
    <t>杜君</t>
  </si>
  <si>
    <t>I02</t>
  </si>
  <si>
    <t>刘苑熳</t>
  </si>
  <si>
    <t>文物保护研究中心</t>
  </si>
  <si>
    <t>009R</t>
  </si>
  <si>
    <t>I35</t>
  </si>
  <si>
    <t>杨程远</t>
  </si>
  <si>
    <t>规划事务中心</t>
  </si>
  <si>
    <t>009Y</t>
  </si>
  <si>
    <t>I08</t>
  </si>
  <si>
    <t>卢霄萌</t>
  </si>
  <si>
    <t>I53</t>
  </si>
  <si>
    <t>刘建波</t>
  </si>
  <si>
    <t>孙建萍</t>
  </si>
  <si>
    <t>县第一中学校</t>
  </si>
  <si>
    <t>高中语文
教师</t>
  </si>
  <si>
    <t>010R</t>
  </si>
  <si>
    <t>C25</t>
  </si>
  <si>
    <t>刘彬</t>
  </si>
  <si>
    <t>C26</t>
  </si>
  <si>
    <t>张静</t>
  </si>
  <si>
    <t>C24</t>
  </si>
  <si>
    <t>孙亚平</t>
  </si>
  <si>
    <t>武灵自然资源
管理中心所</t>
  </si>
  <si>
    <t>010Y</t>
  </si>
  <si>
    <t>I12</t>
  </si>
  <si>
    <t>刘玮</t>
  </si>
  <si>
    <t>高中英语
教师</t>
  </si>
  <si>
    <t>011R</t>
  </si>
  <si>
    <t>A21</t>
  </si>
  <si>
    <t>陈佳玉</t>
  </si>
  <si>
    <t>A19</t>
  </si>
  <si>
    <t>王晓晶</t>
  </si>
  <si>
    <t>A23</t>
  </si>
  <si>
    <t>王晓婷</t>
  </si>
  <si>
    <t>A18</t>
  </si>
  <si>
    <t>刘国庆</t>
  </si>
  <si>
    <t>杨玲</t>
  </si>
  <si>
    <t>汪晓颖</t>
  </si>
  <si>
    <t>东河南自然资源
管理中心所</t>
  </si>
  <si>
    <t>011Y</t>
  </si>
  <si>
    <t>I56</t>
  </si>
  <si>
    <t>曹晓娇</t>
  </si>
  <si>
    <t>I10</t>
  </si>
  <si>
    <t>张晓荣</t>
  </si>
  <si>
    <t>I30</t>
  </si>
  <si>
    <t>贾秀平</t>
  </si>
  <si>
    <t>高中数学
教师</t>
  </si>
  <si>
    <t>012R</t>
  </si>
  <si>
    <t>E23</t>
  </si>
  <si>
    <t>王晓敏</t>
  </si>
  <si>
    <t>E22</t>
  </si>
  <si>
    <t>汪帅</t>
  </si>
  <si>
    <t>上寨自然资源
管理中心所</t>
  </si>
  <si>
    <t>012Y</t>
  </si>
  <si>
    <t>I54</t>
  </si>
  <si>
    <t>武艳朵</t>
  </si>
  <si>
    <t>I11</t>
  </si>
  <si>
    <t>高瑞芬</t>
  </si>
  <si>
    <t>I70</t>
  </si>
  <si>
    <t>侯国忠</t>
  </si>
  <si>
    <t>高中化学
教师</t>
  </si>
  <si>
    <t>013R</t>
  </si>
  <si>
    <t>F23</t>
  </si>
  <si>
    <t>张淑琴</t>
  </si>
  <si>
    <t>F18</t>
  </si>
  <si>
    <t>白俊梅</t>
  </si>
  <si>
    <t>F22</t>
  </si>
  <si>
    <t>杨柳</t>
  </si>
  <si>
    <t>F21</t>
  </si>
  <si>
    <t>王亚丽</t>
  </si>
  <si>
    <t>F17</t>
  </si>
  <si>
    <t>习亚茹</t>
  </si>
  <si>
    <t>F16</t>
  </si>
  <si>
    <t>马玉婷</t>
  </si>
  <si>
    <t>F19</t>
  </si>
  <si>
    <t>刘旭慧</t>
  </si>
  <si>
    <t>F20</t>
  </si>
  <si>
    <t>张秀英</t>
  </si>
  <si>
    <t>F14</t>
  </si>
  <si>
    <t>牛丽萍</t>
  </si>
  <si>
    <t>F15</t>
  </si>
  <si>
    <t>侯晓庆</t>
  </si>
  <si>
    <t>应急管理综合行政执法大队</t>
  </si>
  <si>
    <t>013Y</t>
  </si>
  <si>
    <t>I47</t>
  </si>
  <si>
    <t>张计香</t>
  </si>
  <si>
    <t>I15</t>
  </si>
  <si>
    <t>王晋华</t>
  </si>
  <si>
    <t>I13</t>
  </si>
  <si>
    <t>武秀秀</t>
  </si>
  <si>
    <t>I61</t>
  </si>
  <si>
    <t>索艳花</t>
  </si>
  <si>
    <t>I65</t>
  </si>
  <si>
    <t>吴海琪</t>
  </si>
  <si>
    <t>王蓉蓉</t>
  </si>
  <si>
    <t>高中政治
教师</t>
  </si>
  <si>
    <t>014R</t>
  </si>
  <si>
    <t>G22</t>
  </si>
  <si>
    <t>刘海欣</t>
  </si>
  <si>
    <t>G23</t>
  </si>
  <si>
    <t>吴永平</t>
  </si>
  <si>
    <t>G24</t>
  </si>
  <si>
    <t>房思颖</t>
  </si>
  <si>
    <t>张晓柯</t>
  </si>
  <si>
    <t>014Y</t>
  </si>
  <si>
    <t>I26</t>
  </si>
  <si>
    <t>田鹏冲</t>
  </si>
  <si>
    <t>I04</t>
  </si>
  <si>
    <t>郝梦青</t>
  </si>
  <si>
    <t>I46</t>
  </si>
  <si>
    <t>李婉婉</t>
  </si>
  <si>
    <t>I19</t>
  </si>
  <si>
    <t>李德虹</t>
  </si>
  <si>
    <t>刘精诚</t>
  </si>
  <si>
    <t>姚建云</t>
  </si>
  <si>
    <t>高中地理
教师</t>
  </si>
  <si>
    <t>015R</t>
  </si>
  <si>
    <t>H24</t>
  </si>
  <si>
    <t>钟如月</t>
  </si>
  <si>
    <t>H23</t>
  </si>
  <si>
    <t>王佳</t>
  </si>
  <si>
    <t>H21</t>
  </si>
  <si>
    <t>苏佳慧</t>
  </si>
  <si>
    <t>H22</t>
  </si>
  <si>
    <t>杨苗</t>
  </si>
  <si>
    <t>应急管理综合行政执法大队（一中队）</t>
  </si>
  <si>
    <t>015Y</t>
  </si>
  <si>
    <t>I25</t>
  </si>
  <si>
    <t>张璐</t>
  </si>
  <si>
    <t>灵丘二中</t>
  </si>
  <si>
    <t>初中语文
教师</t>
  </si>
  <si>
    <t>016R</t>
  </si>
  <si>
    <t>D01</t>
  </si>
  <si>
    <t>李高原</t>
  </si>
  <si>
    <t>应急管理综合行政执法大队（二中队）</t>
  </si>
  <si>
    <t>016Y</t>
  </si>
  <si>
    <t>I66</t>
  </si>
  <si>
    <t>马文学</t>
  </si>
  <si>
    <t>初中数学
教师</t>
  </si>
  <si>
    <t>017R</t>
  </si>
  <si>
    <t>付昱</t>
  </si>
  <si>
    <t>应急管理综合行政执法大队（三中队）</t>
  </si>
  <si>
    <t>017Y</t>
  </si>
  <si>
    <t>I24</t>
  </si>
  <si>
    <t>王婷婷</t>
  </si>
  <si>
    <t>灵丘三中</t>
  </si>
  <si>
    <t>初中英语
教师</t>
  </si>
  <si>
    <t>018R</t>
  </si>
  <si>
    <t>B09</t>
  </si>
  <si>
    <t>胡海英</t>
  </si>
  <si>
    <t>独峪乡便民服务中心</t>
  </si>
  <si>
    <t>018Y</t>
  </si>
  <si>
    <t>I36</t>
  </si>
  <si>
    <t>白艳丽</t>
  </si>
  <si>
    <t>I07</t>
  </si>
  <si>
    <t>边其铰</t>
  </si>
  <si>
    <t>陈瑞芳</t>
  </si>
  <si>
    <t>初中政治
教师</t>
  </si>
  <si>
    <t>019R</t>
  </si>
  <si>
    <t>G16</t>
  </si>
  <si>
    <t>王凡</t>
  </si>
  <si>
    <t>退役军人服务中心（光荣院）</t>
  </si>
  <si>
    <t>019Y</t>
  </si>
  <si>
    <t>J27</t>
  </si>
  <si>
    <t>张萌萌</t>
  </si>
  <si>
    <t>J28</t>
  </si>
  <si>
    <t>薛艳丽</t>
  </si>
  <si>
    <t>J09</t>
  </si>
  <si>
    <t>刘凡凡</t>
  </si>
  <si>
    <t xml:space="preserve">县人民医院     </t>
  </si>
  <si>
    <t>临床医生</t>
  </si>
  <si>
    <t>020Y</t>
  </si>
  <si>
    <t>J04</t>
  </si>
  <si>
    <t>王飚</t>
  </si>
  <si>
    <t>J38</t>
  </si>
  <si>
    <t>李珂</t>
  </si>
  <si>
    <t>J32</t>
  </si>
  <si>
    <t>王莎莎</t>
  </si>
  <si>
    <t>J17</t>
  </si>
  <si>
    <t>曹杰</t>
  </si>
  <si>
    <t>J13</t>
  </si>
  <si>
    <t>王淑敏</t>
  </si>
  <si>
    <t>J11</t>
  </si>
  <si>
    <t>吕俊青</t>
  </si>
  <si>
    <t>J14</t>
  </si>
  <si>
    <t>赵烨</t>
  </si>
  <si>
    <t>J16</t>
  </si>
  <si>
    <t>张晓敏</t>
  </si>
  <si>
    <t>J10</t>
  </si>
  <si>
    <t>刘晓琦</t>
  </si>
  <si>
    <t>J07</t>
  </si>
  <si>
    <t>张晓玲</t>
  </si>
  <si>
    <t>J15</t>
  </si>
  <si>
    <t>李学杰</t>
  </si>
  <si>
    <t>J05</t>
  </si>
  <si>
    <t>张致高</t>
  </si>
  <si>
    <t>J20</t>
  </si>
  <si>
    <t>王晓爱</t>
  </si>
  <si>
    <t>邓文涛</t>
  </si>
  <si>
    <t>王出众</t>
  </si>
  <si>
    <t>张夏晴</t>
  </si>
  <si>
    <t>东河南中学</t>
  </si>
  <si>
    <t>初中历史
教师</t>
  </si>
  <si>
    <t>021R</t>
  </si>
  <si>
    <t>H02</t>
  </si>
  <si>
    <t>郭亮</t>
  </si>
  <si>
    <t>王世杰</t>
  </si>
  <si>
    <t>谢飞</t>
  </si>
  <si>
    <t xml:space="preserve">县人民医院  </t>
  </si>
  <si>
    <t>康复治疗师</t>
  </si>
  <si>
    <t>021Y</t>
  </si>
  <si>
    <t>J19</t>
  </si>
  <si>
    <t>王雪霏</t>
  </si>
  <si>
    <t>J03</t>
  </si>
  <si>
    <t>张卫卫</t>
  </si>
  <si>
    <t>J40</t>
  </si>
  <si>
    <t>李晓卉</t>
  </si>
  <si>
    <t>公共卫生
医生</t>
  </si>
  <si>
    <t>022Y</t>
  </si>
  <si>
    <t>J24</t>
  </si>
  <si>
    <t>曹静</t>
  </si>
  <si>
    <t>J31</t>
  </si>
  <si>
    <t>张志娜</t>
  </si>
  <si>
    <t>刘钰君</t>
  </si>
  <si>
    <t xml:space="preserve">县中医院 </t>
  </si>
  <si>
    <t xml:space="preserve"> 临床医生</t>
  </si>
  <si>
    <t>024Y</t>
  </si>
  <si>
    <t>J30</t>
  </si>
  <si>
    <t>张敬鹏</t>
  </si>
  <si>
    <t>J18</t>
  </si>
  <si>
    <t>高思丽</t>
  </si>
  <si>
    <t>J34</t>
  </si>
  <si>
    <t>卢思宇</t>
  </si>
  <si>
    <t>J23</t>
  </si>
  <si>
    <t>乔峰</t>
  </si>
  <si>
    <t>J25</t>
  </si>
  <si>
    <t>薛少炜</t>
  </si>
  <si>
    <t>J12</t>
  </si>
  <si>
    <t>李文清</t>
  </si>
  <si>
    <t>J26</t>
  </si>
  <si>
    <t>孙佳慧</t>
  </si>
  <si>
    <t>J08</t>
  </si>
  <si>
    <t>王昊阳</t>
  </si>
  <si>
    <t>J01</t>
  </si>
  <si>
    <t>甄梦涵</t>
  </si>
  <si>
    <t>J06</t>
  </si>
  <si>
    <t>邓林</t>
  </si>
  <si>
    <t>J29</t>
  </si>
  <si>
    <t>杨文秀</t>
  </si>
  <si>
    <t>曹海鹏</t>
  </si>
  <si>
    <t>王嘉琪</t>
  </si>
  <si>
    <t>田秋月</t>
  </si>
  <si>
    <t>任云霞</t>
  </si>
  <si>
    <t>落水河中学</t>
  </si>
  <si>
    <t>025R</t>
  </si>
  <si>
    <t>B16</t>
  </si>
  <si>
    <t>石家田九年制学校</t>
  </si>
  <si>
    <t>025Y</t>
  </si>
  <si>
    <t>C23</t>
  </si>
  <si>
    <t>张思园</t>
  </si>
  <si>
    <t>C20</t>
  </si>
  <si>
    <t>支建峰</t>
  </si>
  <si>
    <t>C22</t>
  </si>
  <si>
    <t>李雁娟</t>
  </si>
  <si>
    <t>C21</t>
  </si>
  <si>
    <t>郑世杰</t>
  </si>
  <si>
    <t>C19</t>
  </si>
  <si>
    <t>韩文娟</t>
  </si>
  <si>
    <t>026Y</t>
  </si>
  <si>
    <t>A07</t>
  </si>
  <si>
    <t>袁波</t>
  </si>
  <si>
    <t>A04</t>
  </si>
  <si>
    <t>赵丽霞</t>
  </si>
  <si>
    <t>A16</t>
  </si>
  <si>
    <t>马慧兰</t>
  </si>
  <si>
    <t>A08</t>
  </si>
  <si>
    <t>曹军芳</t>
  </si>
  <si>
    <t>A05</t>
  </si>
  <si>
    <t>李双卉</t>
  </si>
  <si>
    <t>027Y</t>
  </si>
  <si>
    <t>E03</t>
  </si>
  <si>
    <t>李佳珍</t>
  </si>
  <si>
    <t>E01</t>
  </si>
  <si>
    <t>王靖涵</t>
  </si>
  <si>
    <t>E02</t>
  </si>
  <si>
    <t>崔建功</t>
  </si>
  <si>
    <t>028Y</t>
  </si>
  <si>
    <t>G04</t>
  </si>
  <si>
    <t>温建宝</t>
  </si>
  <si>
    <t>G03</t>
  </si>
  <si>
    <t>武玉琴</t>
  </si>
  <si>
    <t>G02</t>
  </si>
  <si>
    <t>李慧婷</t>
  </si>
  <si>
    <t>029Y</t>
  </si>
  <si>
    <t>G10</t>
  </si>
  <si>
    <t>刘文文</t>
  </si>
  <si>
    <t>初中物理
教师</t>
  </si>
  <si>
    <t>030Y</t>
  </si>
  <si>
    <t>E21</t>
  </si>
  <si>
    <t>王文静</t>
  </si>
  <si>
    <t>E07</t>
  </si>
  <si>
    <t>杜梦园</t>
  </si>
  <si>
    <t>E05</t>
  </si>
  <si>
    <t>李沙沙</t>
  </si>
  <si>
    <t>031Y</t>
  </si>
  <si>
    <t>C02</t>
  </si>
  <si>
    <t>付志阳</t>
  </si>
  <si>
    <t>C07</t>
  </si>
  <si>
    <t>刘昱颖</t>
  </si>
  <si>
    <t>C11</t>
  </si>
  <si>
    <t>韩慧娟</t>
  </si>
  <si>
    <t>C06</t>
  </si>
  <si>
    <t>刘亚青</t>
  </si>
  <si>
    <t>C01</t>
  </si>
  <si>
    <t>曹文佳</t>
  </si>
  <si>
    <t>C12</t>
  </si>
  <si>
    <t>谭雪瑞</t>
  </si>
  <si>
    <t>C10</t>
  </si>
  <si>
    <t>刘妍</t>
  </si>
  <si>
    <t>C09</t>
  </si>
  <si>
    <t>刘冰</t>
  </si>
  <si>
    <t>C05</t>
  </si>
  <si>
    <t>李怡</t>
  </si>
  <si>
    <t>C03</t>
  </si>
  <si>
    <t>冯晓</t>
  </si>
  <si>
    <t>C04</t>
  </si>
  <si>
    <t>杨俊慧</t>
  </si>
  <si>
    <t>C08</t>
  </si>
  <si>
    <t>刘春兰</t>
  </si>
  <si>
    <t>032Y</t>
  </si>
  <si>
    <t>F02</t>
  </si>
  <si>
    <t>丁秀娟</t>
  </si>
  <si>
    <t>F09</t>
  </si>
  <si>
    <t>李娜</t>
  </si>
  <si>
    <t>F03</t>
  </si>
  <si>
    <t>刘玉龙</t>
  </si>
  <si>
    <t>F13</t>
  </si>
  <si>
    <t>孙宝柯</t>
  </si>
  <si>
    <t>F08</t>
  </si>
  <si>
    <t>吴文娟</t>
  </si>
  <si>
    <t>F10</t>
  </si>
  <si>
    <t>张鈺</t>
  </si>
  <si>
    <t>033Y</t>
  </si>
  <si>
    <t>B19</t>
  </si>
  <si>
    <t>支媛媛</t>
  </si>
  <si>
    <t>B05</t>
  </si>
  <si>
    <t>王虹</t>
  </si>
  <si>
    <t>B18</t>
  </si>
  <si>
    <t>王愿愿</t>
  </si>
  <si>
    <t>B01</t>
  </si>
  <si>
    <t>王凤</t>
  </si>
  <si>
    <t>B02</t>
  </si>
  <si>
    <t>王静燕</t>
  </si>
  <si>
    <t>B11</t>
  </si>
  <si>
    <t>武建华</t>
  </si>
  <si>
    <t>B14</t>
  </si>
  <si>
    <t>郑艺超</t>
  </si>
  <si>
    <t>B15</t>
  </si>
  <si>
    <t>刘银弟</t>
  </si>
  <si>
    <t>乔昱明</t>
  </si>
  <si>
    <t>034Y</t>
  </si>
  <si>
    <t>G08</t>
  </si>
  <si>
    <t>张佳慧</t>
  </si>
  <si>
    <t>G20</t>
  </si>
  <si>
    <t>李秀鹏</t>
  </si>
  <si>
    <t>G14</t>
  </si>
  <si>
    <t>赵月梬</t>
  </si>
  <si>
    <t>035Y</t>
  </si>
  <si>
    <t>H01</t>
  </si>
  <si>
    <t>罗金平</t>
  </si>
  <si>
    <t>H07</t>
  </si>
  <si>
    <t>刘小倩</t>
  </si>
  <si>
    <t>H04</t>
  </si>
  <si>
    <t>陈思敏</t>
  </si>
  <si>
    <t>H03</t>
  </si>
  <si>
    <t>陈慧娴</t>
  </si>
  <si>
    <t>古之河中学</t>
  </si>
  <si>
    <t>036Y</t>
  </si>
  <si>
    <t>D08</t>
  </si>
  <si>
    <t>张媛媛</t>
  </si>
  <si>
    <t>D17</t>
  </si>
  <si>
    <t>李晓婷</t>
  </si>
  <si>
    <t>D04</t>
  </si>
  <si>
    <t>鲍超</t>
  </si>
  <si>
    <t>D20</t>
  </si>
  <si>
    <t>张锐</t>
  </si>
  <si>
    <t>D15</t>
  </si>
  <si>
    <t>周娜</t>
  </si>
  <si>
    <t>D10</t>
  </si>
  <si>
    <t>齐婷</t>
  </si>
  <si>
    <t>D02</t>
  </si>
  <si>
    <t>武娇娇</t>
  </si>
  <si>
    <t>D12</t>
  </si>
  <si>
    <t>陈潞</t>
  </si>
  <si>
    <t>D16</t>
  </si>
  <si>
    <t>刘玉茹</t>
  </si>
  <si>
    <t>D13</t>
  </si>
  <si>
    <t>张改菊</t>
  </si>
  <si>
    <t>王学平</t>
  </si>
  <si>
    <t>刘亚楠</t>
  </si>
  <si>
    <t>037Y</t>
  </si>
  <si>
    <t>F12</t>
  </si>
  <si>
    <t>杨静</t>
  </si>
  <si>
    <t>F07</t>
  </si>
  <si>
    <t>于梦男</t>
  </si>
  <si>
    <t>F04</t>
  </si>
  <si>
    <t>武乐春</t>
  </si>
  <si>
    <t>F01</t>
  </si>
  <si>
    <t>杜鑫</t>
  </si>
  <si>
    <t>F11</t>
  </si>
  <si>
    <t>邓艳芳</t>
  </si>
  <si>
    <t>F06</t>
  </si>
  <si>
    <t>杜娜</t>
  </si>
  <si>
    <t>038Y</t>
  </si>
  <si>
    <t>B07</t>
  </si>
  <si>
    <t>侯宏霞</t>
  </si>
  <si>
    <t>B08</t>
  </si>
  <si>
    <t>张然</t>
  </si>
  <si>
    <t>B22</t>
  </si>
  <si>
    <t>王艳芳</t>
  </si>
  <si>
    <t>B24</t>
  </si>
  <si>
    <t>武婷</t>
  </si>
  <si>
    <t>B04</t>
  </si>
  <si>
    <t>邓晓青</t>
  </si>
  <si>
    <t>B20</t>
  </si>
  <si>
    <t>任小娜</t>
  </si>
  <si>
    <t>B12</t>
  </si>
  <si>
    <t>邓金杉</t>
  </si>
  <si>
    <t>B23</t>
  </si>
  <si>
    <t>孙彩霞</t>
  </si>
  <si>
    <t>张娅晶</t>
  </si>
  <si>
    <t>初中地理
教师</t>
  </si>
  <si>
    <t>039Y</t>
  </si>
  <si>
    <t>H17</t>
  </si>
  <si>
    <t>张梦</t>
  </si>
  <si>
    <t>H18</t>
  </si>
  <si>
    <t>支凯悦</t>
  </si>
  <si>
    <t>H16</t>
  </si>
  <si>
    <t>赵佳琪</t>
  </si>
  <si>
    <t>040Y</t>
  </si>
  <si>
    <t>G11</t>
  </si>
  <si>
    <t>刘金雯</t>
  </si>
  <si>
    <t>G19</t>
  </si>
  <si>
    <t>曹玲花</t>
  </si>
  <si>
    <t>G12</t>
  </si>
  <si>
    <t>常丰</t>
  </si>
  <si>
    <t>G06</t>
  </si>
  <si>
    <t>赵艳</t>
  </si>
  <si>
    <t>041Y</t>
  </si>
  <si>
    <t>H06</t>
  </si>
  <si>
    <t>贺青智</t>
  </si>
  <si>
    <t>H10</t>
  </si>
  <si>
    <t>冯珍</t>
  </si>
  <si>
    <t>H09</t>
  </si>
  <si>
    <t>郭超凡</t>
  </si>
  <si>
    <t>H05</t>
  </si>
  <si>
    <t>张丽霞</t>
  </si>
  <si>
    <t>H08</t>
  </si>
  <si>
    <t>薛晓颖</t>
  </si>
  <si>
    <t>042Y</t>
  </si>
  <si>
    <t>C15</t>
  </si>
  <si>
    <t>卢晓璇</t>
  </si>
  <si>
    <t>C13</t>
  </si>
  <si>
    <t>王丹丹</t>
  </si>
  <si>
    <t>C14</t>
  </si>
  <si>
    <t>孟令星</t>
  </si>
  <si>
    <t>C17</t>
  </si>
  <si>
    <t>李淑娴</t>
  </si>
  <si>
    <t>C16</t>
  </si>
  <si>
    <t>李燕富</t>
  </si>
  <si>
    <t>C18</t>
  </si>
  <si>
    <t>赵靖</t>
  </si>
  <si>
    <t>043Y</t>
  </si>
  <si>
    <t>A12</t>
  </si>
  <si>
    <t>王楠</t>
  </si>
  <si>
    <t>A13</t>
  </si>
  <si>
    <t>王小倩</t>
  </si>
  <si>
    <t>A14</t>
  </si>
  <si>
    <t>王晓波</t>
  </si>
  <si>
    <t>044Y</t>
  </si>
  <si>
    <t>E11</t>
  </si>
  <si>
    <t>姚琴琴</t>
  </si>
  <si>
    <t>E15</t>
  </si>
  <si>
    <t>康瑞霞</t>
  </si>
  <si>
    <t>E08</t>
  </si>
  <si>
    <t>闫佳莹</t>
  </si>
  <si>
    <t>E16</t>
  </si>
  <si>
    <t>赵晓燕</t>
  </si>
  <si>
    <t>E18</t>
  </si>
  <si>
    <t>文佳杰</t>
  </si>
  <si>
    <t>E06</t>
  </si>
  <si>
    <t>安怡宁</t>
  </si>
  <si>
    <t>045Y</t>
  </si>
  <si>
    <t>G13</t>
  </si>
  <si>
    <t>王静</t>
  </si>
  <si>
    <t>G17</t>
  </si>
  <si>
    <t>安玉</t>
  </si>
  <si>
    <t>G09</t>
  </si>
  <si>
    <t>张宁</t>
  </si>
  <si>
    <t>张珮瑜</t>
  </si>
  <si>
    <t>046Y</t>
  </si>
  <si>
    <t>G01</t>
  </si>
  <si>
    <t>王亚平</t>
  </si>
  <si>
    <t>G05</t>
  </si>
  <si>
    <t>薛青春</t>
  </si>
  <si>
    <t>上寨中学</t>
  </si>
  <si>
    <t>047Y</t>
  </si>
  <si>
    <t>D18</t>
  </si>
  <si>
    <t>张竹宏</t>
  </si>
  <si>
    <t>D07</t>
  </si>
  <si>
    <t>侯小琴</t>
  </si>
  <si>
    <t>D24</t>
  </si>
  <si>
    <t>李梦凡</t>
  </si>
  <si>
    <t>D11</t>
  </si>
  <si>
    <t>王英磊</t>
  </si>
  <si>
    <t>D22</t>
  </si>
  <si>
    <t>李愉秀</t>
  </si>
  <si>
    <t>D19</t>
  </si>
  <si>
    <t>刘慧</t>
  </si>
  <si>
    <t>D23</t>
  </si>
  <si>
    <t>卢越</t>
  </si>
  <si>
    <t>D03</t>
  </si>
  <si>
    <t>王美娟</t>
  </si>
  <si>
    <t>048Y</t>
  </si>
  <si>
    <t>A11</t>
  </si>
  <si>
    <t>刘佳丽</t>
  </si>
  <si>
    <t>A02</t>
  </si>
  <si>
    <t>张艳刚</t>
  </si>
  <si>
    <t>A15</t>
  </si>
  <si>
    <t>钟婷婷</t>
  </si>
  <si>
    <t>A03</t>
  </si>
  <si>
    <t>刘明月</t>
  </si>
  <si>
    <t>A09</t>
  </si>
  <si>
    <t>黄晋丹</t>
  </si>
  <si>
    <t>A17</t>
  </si>
  <si>
    <t>A10</t>
  </si>
  <si>
    <t>孟秀秀</t>
  </si>
  <si>
    <t>A06</t>
  </si>
  <si>
    <t>刘永慧</t>
  </si>
  <si>
    <t>马艳华</t>
  </si>
  <si>
    <t>049Y</t>
  </si>
  <si>
    <t>H19</t>
  </si>
  <si>
    <t>张赛</t>
  </si>
  <si>
    <t>H14</t>
  </si>
  <si>
    <t>张玥</t>
  </si>
  <si>
    <t>050Y</t>
  </si>
  <si>
    <t>G15</t>
  </si>
  <si>
    <t>李国莹</t>
  </si>
  <si>
    <t>051Y</t>
  </si>
  <si>
    <t>E20</t>
  </si>
  <si>
    <t>谢宏俊</t>
  </si>
  <si>
    <t>E04</t>
  </si>
  <si>
    <t>梁珂</t>
  </si>
  <si>
    <t>E19</t>
  </si>
  <si>
    <t>E09</t>
  </si>
  <si>
    <t>岳娟兰</t>
  </si>
  <si>
    <t>E12</t>
  </si>
  <si>
    <t>栗宏</t>
  </si>
  <si>
    <t>杨晓丽</t>
  </si>
  <si>
    <t>赵北中学</t>
  </si>
  <si>
    <t>052Y</t>
  </si>
  <si>
    <t>D09</t>
  </si>
  <si>
    <t>张帆</t>
  </si>
  <si>
    <t>D21</t>
  </si>
  <si>
    <t>邓福晋</t>
  </si>
  <si>
    <t>D05</t>
  </si>
  <si>
    <t>张洁</t>
  </si>
  <si>
    <t>D14</t>
  </si>
  <si>
    <t>张瑨</t>
  </si>
  <si>
    <t>D06</t>
  </si>
  <si>
    <t>王富</t>
  </si>
  <si>
    <t>053Y</t>
  </si>
  <si>
    <t>B06</t>
  </si>
  <si>
    <t>李培育</t>
  </si>
  <si>
    <t>B03</t>
  </si>
  <si>
    <t>李彦珍</t>
  </si>
  <si>
    <t>B10</t>
  </si>
  <si>
    <t>张悦</t>
  </si>
  <si>
    <t>B13</t>
  </si>
  <si>
    <t>谢碧霞</t>
  </si>
  <si>
    <t>054Y</t>
  </si>
  <si>
    <t>E10</t>
  </si>
  <si>
    <t>孙凌凤</t>
  </si>
  <si>
    <t>E13</t>
  </si>
  <si>
    <t>李佳</t>
  </si>
  <si>
    <t>E14</t>
  </si>
  <si>
    <t>吕利虹</t>
  </si>
  <si>
    <t>055Y</t>
  </si>
  <si>
    <t>H15</t>
  </si>
  <si>
    <t>杨改婷</t>
  </si>
  <si>
    <t>H20</t>
  </si>
  <si>
    <t>王福喜</t>
  </si>
  <si>
    <t>056Y</t>
  </si>
  <si>
    <t>G07</t>
  </si>
  <si>
    <t>张秀媛</t>
  </si>
  <si>
    <t>G18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</si>
</sst>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新宋体"/>
      <charset val="134"/>
    </font>
    <font>
      <sz val="11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7"/>
  <sheetViews>
    <sheetView tabSelected="1" topLeftCell="A82" workbookViewId="0">
      <selection activeCell="Q94" sqref="Q94"/>
    </sheetView>
  </sheetViews>
  <sheetFormatPr defaultColWidth="9" defaultRowHeight="28" customHeight="1"/>
  <cols>
    <col min="2" max="2" width="21.1833333333333" customWidth="1"/>
    <col min="3" max="3" width="12.0916666666667" customWidth="1"/>
    <col min="5" max="5" width="13.6333333333333" customWidth="1"/>
    <col min="12" max="12" width="8.54166666666667" customWidth="1"/>
    <col min="13" max="13" width="9" style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9.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Height="1" spans="1:13">
      <c r="A3" s="3" t="s">
        <v>1</v>
      </c>
      <c r="B3" s="4" t="s">
        <v>2</v>
      </c>
      <c r="C3" s="4" t="s">
        <v>3</v>
      </c>
      <c r="D3" s="5" t="s">
        <v>4</v>
      </c>
      <c r="E3" s="3" t="s">
        <v>5</v>
      </c>
      <c r="F3" s="6" t="s">
        <v>6</v>
      </c>
      <c r="G3" s="7"/>
      <c r="H3" s="8" t="s">
        <v>7</v>
      </c>
      <c r="I3" s="6" t="s">
        <v>8</v>
      </c>
      <c r="J3" s="7"/>
      <c r="K3" s="5" t="s">
        <v>9</v>
      </c>
      <c r="L3" s="3" t="s">
        <v>10</v>
      </c>
      <c r="M3" s="21" t="s">
        <v>11</v>
      </c>
    </row>
    <row r="4" customHeight="1" spans="1:13">
      <c r="A4" s="3"/>
      <c r="B4" s="4"/>
      <c r="C4" s="4"/>
      <c r="D4" s="9"/>
      <c r="E4" s="3"/>
      <c r="F4" s="10" t="s">
        <v>12</v>
      </c>
      <c r="G4" s="11" t="s">
        <v>13</v>
      </c>
      <c r="H4" s="12"/>
      <c r="I4" s="10" t="s">
        <v>12</v>
      </c>
      <c r="J4" s="11" t="s">
        <v>14</v>
      </c>
      <c r="K4" s="22"/>
      <c r="L4" s="3"/>
      <c r="M4" s="21"/>
    </row>
    <row r="5" ht="31" customHeight="1" spans="1:13">
      <c r="A5" s="13" t="s">
        <v>15</v>
      </c>
      <c r="B5" s="14" t="s">
        <v>16</v>
      </c>
      <c r="C5" s="13" t="s">
        <v>17</v>
      </c>
      <c r="D5" s="13" t="s">
        <v>18</v>
      </c>
      <c r="E5" s="13">
        <v>23080109038</v>
      </c>
      <c r="F5" s="15" t="s">
        <v>19</v>
      </c>
      <c r="G5" s="16"/>
      <c r="H5" s="17" t="s">
        <v>20</v>
      </c>
      <c r="I5" s="17">
        <v>81.5</v>
      </c>
      <c r="J5" s="16"/>
      <c r="K5" s="20">
        <f>I5</f>
        <v>81.5</v>
      </c>
      <c r="L5" s="23">
        <v>1</v>
      </c>
      <c r="M5" s="24" t="s">
        <v>21</v>
      </c>
    </row>
    <row r="6" customHeight="1" spans="1:13">
      <c r="A6" s="13" t="s">
        <v>22</v>
      </c>
      <c r="B6" s="14" t="s">
        <v>16</v>
      </c>
      <c r="C6" s="13" t="s">
        <v>17</v>
      </c>
      <c r="D6" s="13" t="s">
        <v>18</v>
      </c>
      <c r="E6" s="13">
        <v>23080109039</v>
      </c>
      <c r="F6" s="15" t="s">
        <v>19</v>
      </c>
      <c r="G6" s="16"/>
      <c r="H6" s="17" t="s">
        <v>23</v>
      </c>
      <c r="I6" s="17">
        <v>80.54</v>
      </c>
      <c r="J6" s="16"/>
      <c r="K6" s="20">
        <f>I6</f>
        <v>80.54</v>
      </c>
      <c r="L6" s="23">
        <v>2</v>
      </c>
      <c r="M6" s="25"/>
    </row>
    <row r="7" customHeight="1" spans="1:13">
      <c r="A7" s="13" t="s">
        <v>24</v>
      </c>
      <c r="B7" s="18" t="s">
        <v>25</v>
      </c>
      <c r="C7" s="18" t="s">
        <v>17</v>
      </c>
      <c r="D7" s="18" t="s">
        <v>26</v>
      </c>
      <c r="E7" s="13">
        <v>23072101206</v>
      </c>
      <c r="F7" s="15">
        <v>71.8</v>
      </c>
      <c r="G7" s="17">
        <f>F7*0.6</f>
        <v>43.08</v>
      </c>
      <c r="H7" s="17" t="s">
        <v>27</v>
      </c>
      <c r="I7" s="17">
        <v>80.54</v>
      </c>
      <c r="J7" s="17">
        <f t="shared" ref="J7:J36" si="0">I7*0.4</f>
        <v>32.216</v>
      </c>
      <c r="K7" s="20">
        <f>G7+J7</f>
        <v>75.296</v>
      </c>
      <c r="L7" s="23">
        <v>1</v>
      </c>
      <c r="M7" s="24" t="s">
        <v>21</v>
      </c>
    </row>
    <row r="8" customHeight="1" spans="1:13">
      <c r="A8" s="14" t="s">
        <v>28</v>
      </c>
      <c r="B8" s="18" t="s">
        <v>25</v>
      </c>
      <c r="C8" s="18" t="s">
        <v>17</v>
      </c>
      <c r="D8" s="18" t="s">
        <v>26</v>
      </c>
      <c r="E8" s="13">
        <v>23072101188</v>
      </c>
      <c r="F8" s="15">
        <v>68.9</v>
      </c>
      <c r="G8" s="17">
        <f>F8*0.6</f>
        <v>41.34</v>
      </c>
      <c r="H8" s="17" t="s">
        <v>29</v>
      </c>
      <c r="I8" s="17">
        <v>81.5</v>
      </c>
      <c r="J8" s="17">
        <f t="shared" si="0"/>
        <v>32.6</v>
      </c>
      <c r="K8" s="20">
        <f>G8+J8</f>
        <v>73.94</v>
      </c>
      <c r="L8" s="23">
        <v>2</v>
      </c>
      <c r="M8" s="25"/>
    </row>
    <row r="9" customHeight="1" spans="1:13">
      <c r="A9" s="13" t="s">
        <v>30</v>
      </c>
      <c r="B9" s="18" t="s">
        <v>25</v>
      </c>
      <c r="C9" s="18" t="s">
        <v>17</v>
      </c>
      <c r="D9" s="18" t="s">
        <v>26</v>
      </c>
      <c r="E9" s="13">
        <v>23072101220</v>
      </c>
      <c r="F9" s="15">
        <v>68.6</v>
      </c>
      <c r="G9" s="17">
        <f>F9*0.6</f>
        <v>41.16</v>
      </c>
      <c r="H9" s="17" t="s">
        <v>31</v>
      </c>
      <c r="I9" s="17">
        <v>80.32</v>
      </c>
      <c r="J9" s="17">
        <f t="shared" si="0"/>
        <v>32.128</v>
      </c>
      <c r="K9" s="20">
        <f>G9+J9</f>
        <v>73.288</v>
      </c>
      <c r="L9" s="23">
        <v>3</v>
      </c>
      <c r="M9" s="25"/>
    </row>
    <row r="10" customHeight="1" spans="1:13">
      <c r="A10" s="13" t="s">
        <v>32</v>
      </c>
      <c r="B10" s="14" t="s">
        <v>33</v>
      </c>
      <c r="C10" s="13" t="s">
        <v>17</v>
      </c>
      <c r="D10" s="13" t="s">
        <v>34</v>
      </c>
      <c r="E10" s="13">
        <v>23080109040</v>
      </c>
      <c r="F10" s="15" t="s">
        <v>19</v>
      </c>
      <c r="G10" s="16"/>
      <c r="H10" s="17" t="s">
        <v>35</v>
      </c>
      <c r="I10" s="17">
        <v>80.14</v>
      </c>
      <c r="J10" s="16"/>
      <c r="K10" s="20">
        <f>I10</f>
        <v>80.14</v>
      </c>
      <c r="L10" s="23">
        <v>1</v>
      </c>
      <c r="M10" s="24" t="s">
        <v>21</v>
      </c>
    </row>
    <row r="11" customHeight="1" spans="1:13">
      <c r="A11" s="14" t="s">
        <v>36</v>
      </c>
      <c r="B11" s="14" t="s">
        <v>16</v>
      </c>
      <c r="C11" s="14" t="s">
        <v>17</v>
      </c>
      <c r="D11" s="14" t="s">
        <v>37</v>
      </c>
      <c r="E11" s="13">
        <v>23072101147</v>
      </c>
      <c r="F11" s="15">
        <v>69</v>
      </c>
      <c r="G11" s="17">
        <f>F11*0.6</f>
        <v>41.4</v>
      </c>
      <c r="H11" s="17" t="s">
        <v>38</v>
      </c>
      <c r="I11" s="17">
        <v>81.44</v>
      </c>
      <c r="J11" s="17">
        <f t="shared" si="0"/>
        <v>32.576</v>
      </c>
      <c r="K11" s="20">
        <f>G11+J11</f>
        <v>73.976</v>
      </c>
      <c r="L11" s="23">
        <v>1</v>
      </c>
      <c r="M11" s="24" t="s">
        <v>21</v>
      </c>
    </row>
    <row r="12" customHeight="1" spans="1:13">
      <c r="A12" s="13" t="s">
        <v>39</v>
      </c>
      <c r="B12" s="14" t="s">
        <v>16</v>
      </c>
      <c r="C12" s="14" t="s">
        <v>17</v>
      </c>
      <c r="D12" s="14" t="s">
        <v>37</v>
      </c>
      <c r="E12" s="13">
        <v>23072101156</v>
      </c>
      <c r="F12" s="15">
        <v>66.4</v>
      </c>
      <c r="G12" s="17">
        <f>F12*0.6</f>
        <v>39.84</v>
      </c>
      <c r="H12" s="17" t="s">
        <v>40</v>
      </c>
      <c r="I12" s="17">
        <v>80.44</v>
      </c>
      <c r="J12" s="17">
        <f t="shared" si="0"/>
        <v>32.176</v>
      </c>
      <c r="K12" s="20">
        <f>G12+J12</f>
        <v>72.016</v>
      </c>
      <c r="L12" s="23">
        <v>2</v>
      </c>
      <c r="M12" s="25"/>
    </row>
    <row r="13" customHeight="1" spans="1:13">
      <c r="A13" s="13" t="s">
        <v>41</v>
      </c>
      <c r="B13" s="14" t="s">
        <v>16</v>
      </c>
      <c r="C13" s="14" t="s">
        <v>17</v>
      </c>
      <c r="D13" s="14" t="s">
        <v>37</v>
      </c>
      <c r="E13" s="13">
        <v>23072101317</v>
      </c>
      <c r="F13" s="15">
        <v>61.1</v>
      </c>
      <c r="G13" s="17">
        <f>F13*0.6</f>
        <v>36.66</v>
      </c>
      <c r="H13" s="17" t="s">
        <v>42</v>
      </c>
      <c r="I13" s="17" t="s">
        <v>42</v>
      </c>
      <c r="J13" s="17" t="s">
        <v>42</v>
      </c>
      <c r="K13" s="17" t="s">
        <v>42</v>
      </c>
      <c r="L13" s="23" t="s">
        <v>42</v>
      </c>
      <c r="M13" s="25"/>
    </row>
    <row r="14" customHeight="1" spans="1:13">
      <c r="A14" s="13" t="s">
        <v>43</v>
      </c>
      <c r="B14" s="14" t="s">
        <v>44</v>
      </c>
      <c r="C14" s="13" t="s">
        <v>17</v>
      </c>
      <c r="D14" s="13" t="s">
        <v>45</v>
      </c>
      <c r="E14" s="13">
        <v>23080109041</v>
      </c>
      <c r="F14" s="15" t="s">
        <v>19</v>
      </c>
      <c r="G14" s="16"/>
      <c r="H14" s="17" t="s">
        <v>46</v>
      </c>
      <c r="I14" s="17">
        <v>80.54</v>
      </c>
      <c r="J14" s="16"/>
      <c r="K14" s="20">
        <f>I14</f>
        <v>80.54</v>
      </c>
      <c r="L14" s="23">
        <v>1</v>
      </c>
      <c r="M14" s="24" t="s">
        <v>21</v>
      </c>
    </row>
    <row r="15" customHeight="1" spans="1:13">
      <c r="A15" s="14" t="s">
        <v>47</v>
      </c>
      <c r="B15" s="14" t="s">
        <v>48</v>
      </c>
      <c r="C15" s="14" t="s">
        <v>17</v>
      </c>
      <c r="D15" s="14" t="s">
        <v>49</v>
      </c>
      <c r="E15" s="13">
        <v>23072101342</v>
      </c>
      <c r="F15" s="15">
        <v>63.1</v>
      </c>
      <c r="G15" s="17">
        <f t="shared" ref="G15:G21" si="1">F15*0.6</f>
        <v>37.86</v>
      </c>
      <c r="H15" s="17" t="s">
        <v>50</v>
      </c>
      <c r="I15" s="17">
        <v>80.4</v>
      </c>
      <c r="J15" s="17">
        <f t="shared" si="0"/>
        <v>32.16</v>
      </c>
      <c r="K15" s="20">
        <f t="shared" ref="K15:K20" si="2">G15+J15</f>
        <v>70.02</v>
      </c>
      <c r="L15" s="23">
        <v>1</v>
      </c>
      <c r="M15" s="24" t="s">
        <v>21</v>
      </c>
    </row>
    <row r="16" customHeight="1" spans="1:13">
      <c r="A16" s="13" t="s">
        <v>51</v>
      </c>
      <c r="B16" s="14" t="s">
        <v>48</v>
      </c>
      <c r="C16" s="14" t="s">
        <v>17</v>
      </c>
      <c r="D16" s="14" t="s">
        <v>49</v>
      </c>
      <c r="E16" s="13">
        <v>23072101137</v>
      </c>
      <c r="F16" s="15">
        <v>62.7</v>
      </c>
      <c r="G16" s="17">
        <f t="shared" si="1"/>
        <v>37.62</v>
      </c>
      <c r="H16" s="17" t="s">
        <v>52</v>
      </c>
      <c r="I16" s="17">
        <v>80.74</v>
      </c>
      <c r="J16" s="17">
        <f t="shared" si="0"/>
        <v>32.296</v>
      </c>
      <c r="K16" s="20">
        <f t="shared" si="2"/>
        <v>69.916</v>
      </c>
      <c r="L16" s="23">
        <v>2</v>
      </c>
      <c r="M16" s="24" t="s">
        <v>21</v>
      </c>
    </row>
    <row r="17" customHeight="1" spans="1:13">
      <c r="A17" s="13" t="s">
        <v>53</v>
      </c>
      <c r="B17" s="14" t="s">
        <v>48</v>
      </c>
      <c r="C17" s="14" t="s">
        <v>17</v>
      </c>
      <c r="D17" s="14" t="s">
        <v>49</v>
      </c>
      <c r="E17" s="13">
        <v>23072101085</v>
      </c>
      <c r="F17" s="15">
        <v>62</v>
      </c>
      <c r="G17" s="17">
        <f t="shared" si="1"/>
        <v>37.2</v>
      </c>
      <c r="H17" s="17" t="s">
        <v>54</v>
      </c>
      <c r="I17" s="17">
        <v>80.6</v>
      </c>
      <c r="J17" s="17">
        <f t="shared" si="0"/>
        <v>32.24</v>
      </c>
      <c r="K17" s="20">
        <f t="shared" si="2"/>
        <v>69.44</v>
      </c>
      <c r="L17" s="23">
        <v>3</v>
      </c>
      <c r="M17" s="25"/>
    </row>
    <row r="18" customHeight="1" spans="1:13">
      <c r="A18" s="14" t="s">
        <v>55</v>
      </c>
      <c r="B18" s="14" t="s">
        <v>48</v>
      </c>
      <c r="C18" s="14" t="s">
        <v>17</v>
      </c>
      <c r="D18" s="14" t="s">
        <v>49</v>
      </c>
      <c r="E18" s="13">
        <v>23072101309</v>
      </c>
      <c r="F18" s="15">
        <v>59.8</v>
      </c>
      <c r="G18" s="17">
        <f t="shared" si="1"/>
        <v>35.88</v>
      </c>
      <c r="H18" s="17" t="s">
        <v>56</v>
      </c>
      <c r="I18" s="17">
        <v>80.32</v>
      </c>
      <c r="J18" s="17">
        <f t="shared" si="0"/>
        <v>32.128</v>
      </c>
      <c r="K18" s="20">
        <f t="shared" si="2"/>
        <v>68.008</v>
      </c>
      <c r="L18" s="23">
        <v>4</v>
      </c>
      <c r="M18" s="25"/>
    </row>
    <row r="19" customHeight="1" spans="1:13">
      <c r="A19" s="14" t="s">
        <v>57</v>
      </c>
      <c r="B19" s="14" t="s">
        <v>48</v>
      </c>
      <c r="C19" s="14" t="s">
        <v>17</v>
      </c>
      <c r="D19" s="14" t="s">
        <v>49</v>
      </c>
      <c r="E19" s="13">
        <v>23072101354</v>
      </c>
      <c r="F19" s="15">
        <v>59.9</v>
      </c>
      <c r="G19" s="17">
        <f t="shared" si="1"/>
        <v>35.94</v>
      </c>
      <c r="H19" s="17" t="s">
        <v>58</v>
      </c>
      <c r="I19" s="17">
        <v>79.66</v>
      </c>
      <c r="J19" s="17">
        <f t="shared" si="0"/>
        <v>31.864</v>
      </c>
      <c r="K19" s="20">
        <f t="shared" si="2"/>
        <v>67.804</v>
      </c>
      <c r="L19" s="23">
        <v>5</v>
      </c>
      <c r="M19" s="25"/>
    </row>
    <row r="20" customHeight="1" spans="1:13">
      <c r="A20" s="13" t="s">
        <v>59</v>
      </c>
      <c r="B20" s="14" t="s">
        <v>48</v>
      </c>
      <c r="C20" s="14" t="s">
        <v>17</v>
      </c>
      <c r="D20" s="14" t="s">
        <v>49</v>
      </c>
      <c r="E20" s="13">
        <v>23072101268</v>
      </c>
      <c r="F20" s="15">
        <v>59.5</v>
      </c>
      <c r="G20" s="17">
        <f t="shared" si="1"/>
        <v>35.7</v>
      </c>
      <c r="H20" s="17" t="s">
        <v>60</v>
      </c>
      <c r="I20" s="17">
        <v>78.4</v>
      </c>
      <c r="J20" s="17">
        <f t="shared" si="0"/>
        <v>31.36</v>
      </c>
      <c r="K20" s="20">
        <f t="shared" si="2"/>
        <v>67.06</v>
      </c>
      <c r="L20" s="23">
        <v>6</v>
      </c>
      <c r="M20" s="25"/>
    </row>
    <row r="21" customHeight="1" spans="1:13">
      <c r="A21" s="14" t="s">
        <v>61</v>
      </c>
      <c r="B21" s="14" t="s">
        <v>48</v>
      </c>
      <c r="C21" s="14" t="s">
        <v>17</v>
      </c>
      <c r="D21" s="14" t="s">
        <v>49</v>
      </c>
      <c r="E21" s="13">
        <v>23072101043</v>
      </c>
      <c r="F21" s="15">
        <v>59.5</v>
      </c>
      <c r="G21" s="17">
        <f t="shared" si="1"/>
        <v>35.7</v>
      </c>
      <c r="H21" s="17" t="s">
        <v>42</v>
      </c>
      <c r="I21" s="17" t="s">
        <v>42</v>
      </c>
      <c r="J21" s="17" t="s">
        <v>42</v>
      </c>
      <c r="K21" s="17" t="s">
        <v>42</v>
      </c>
      <c r="L21" s="26" t="s">
        <v>42</v>
      </c>
      <c r="M21" s="25"/>
    </row>
    <row r="22" customHeight="1" spans="1:13">
      <c r="A22" s="13" t="s">
        <v>62</v>
      </c>
      <c r="B22" s="14" t="s">
        <v>63</v>
      </c>
      <c r="C22" s="13" t="s">
        <v>17</v>
      </c>
      <c r="D22" s="13" t="s">
        <v>64</v>
      </c>
      <c r="E22" s="13">
        <v>23080109042</v>
      </c>
      <c r="F22" s="15" t="s">
        <v>19</v>
      </c>
      <c r="G22" s="16"/>
      <c r="H22" s="17" t="s">
        <v>65</v>
      </c>
      <c r="I22" s="17">
        <v>80.18</v>
      </c>
      <c r="J22" s="16"/>
      <c r="K22" s="20">
        <f>I22</f>
        <v>80.18</v>
      </c>
      <c r="L22" s="23">
        <v>1</v>
      </c>
      <c r="M22" s="24" t="s">
        <v>21</v>
      </c>
    </row>
    <row r="23" customHeight="1" spans="1:13">
      <c r="A23" s="14" t="s">
        <v>66</v>
      </c>
      <c r="B23" s="14" t="s">
        <v>67</v>
      </c>
      <c r="C23" s="14" t="s">
        <v>17</v>
      </c>
      <c r="D23" s="14" t="s">
        <v>68</v>
      </c>
      <c r="E23" s="13">
        <v>23072101002</v>
      </c>
      <c r="F23" s="15">
        <v>71.3</v>
      </c>
      <c r="G23" s="17">
        <f>F23*0.6</f>
        <v>42.78</v>
      </c>
      <c r="H23" s="17" t="s">
        <v>69</v>
      </c>
      <c r="I23" s="17">
        <v>80.26</v>
      </c>
      <c r="J23" s="17">
        <f t="shared" si="0"/>
        <v>32.104</v>
      </c>
      <c r="K23" s="20">
        <f>G23+J23</f>
        <v>74.884</v>
      </c>
      <c r="L23" s="23">
        <v>1</v>
      </c>
      <c r="M23" s="24" t="s">
        <v>21</v>
      </c>
    </row>
    <row r="24" customHeight="1" spans="1:13">
      <c r="A24" s="13" t="s">
        <v>70</v>
      </c>
      <c r="B24" s="14" t="s">
        <v>67</v>
      </c>
      <c r="C24" s="14" t="s">
        <v>17</v>
      </c>
      <c r="D24" s="14" t="s">
        <v>68</v>
      </c>
      <c r="E24" s="13">
        <v>23072101082</v>
      </c>
      <c r="F24" s="15">
        <v>70.4</v>
      </c>
      <c r="G24" s="17">
        <f>F24*0.6</f>
        <v>42.24</v>
      </c>
      <c r="H24" s="17" t="s">
        <v>71</v>
      </c>
      <c r="I24" s="17">
        <v>81.04</v>
      </c>
      <c r="J24" s="17">
        <f t="shared" si="0"/>
        <v>32.416</v>
      </c>
      <c r="K24" s="20">
        <f>G24+J24</f>
        <v>74.656</v>
      </c>
      <c r="L24" s="23">
        <v>2</v>
      </c>
      <c r="M24" s="25"/>
    </row>
    <row r="25" customHeight="1" spans="1:13">
      <c r="A25" s="13" t="s">
        <v>72</v>
      </c>
      <c r="B25" s="14" t="s">
        <v>67</v>
      </c>
      <c r="C25" s="14" t="s">
        <v>17</v>
      </c>
      <c r="D25" s="14" t="s">
        <v>68</v>
      </c>
      <c r="E25" s="13">
        <v>23072101219</v>
      </c>
      <c r="F25" s="15">
        <v>68.4</v>
      </c>
      <c r="G25" s="17">
        <f>F25*0.6</f>
        <v>41.04</v>
      </c>
      <c r="H25" s="17" t="s">
        <v>73</v>
      </c>
      <c r="I25" s="17">
        <v>80.56</v>
      </c>
      <c r="J25" s="17">
        <f t="shared" si="0"/>
        <v>32.224</v>
      </c>
      <c r="K25" s="20">
        <f>G25+J25</f>
        <v>73.264</v>
      </c>
      <c r="L25" s="23">
        <v>3</v>
      </c>
      <c r="M25" s="25"/>
    </row>
    <row r="26" customHeight="1" spans="1:13">
      <c r="A26" s="13" t="s">
        <v>74</v>
      </c>
      <c r="B26" s="14" t="s">
        <v>75</v>
      </c>
      <c r="C26" s="13" t="s">
        <v>17</v>
      </c>
      <c r="D26" s="13" t="s">
        <v>76</v>
      </c>
      <c r="E26" s="13">
        <v>23080109043</v>
      </c>
      <c r="F26" s="15" t="s">
        <v>19</v>
      </c>
      <c r="G26" s="16"/>
      <c r="H26" s="17" t="s">
        <v>77</v>
      </c>
      <c r="I26" s="17">
        <v>81.32</v>
      </c>
      <c r="J26" s="16"/>
      <c r="K26" s="20">
        <f>I26</f>
        <v>81.32</v>
      </c>
      <c r="L26" s="23">
        <v>1</v>
      </c>
      <c r="M26" s="24" t="s">
        <v>21</v>
      </c>
    </row>
    <row r="27" customHeight="1" spans="1:13">
      <c r="A27" s="14" t="s">
        <v>78</v>
      </c>
      <c r="B27" s="14" t="s">
        <v>79</v>
      </c>
      <c r="C27" s="14" t="s">
        <v>17</v>
      </c>
      <c r="D27" s="14" t="s">
        <v>80</v>
      </c>
      <c r="E27" s="13">
        <v>23072101347</v>
      </c>
      <c r="F27" s="15">
        <v>76.6</v>
      </c>
      <c r="G27" s="17">
        <f>F27*0.6</f>
        <v>45.96</v>
      </c>
      <c r="H27" s="17" t="s">
        <v>81</v>
      </c>
      <c r="I27" s="17">
        <v>80.54</v>
      </c>
      <c r="J27" s="17">
        <f t="shared" si="0"/>
        <v>32.216</v>
      </c>
      <c r="K27" s="20">
        <f>G27+J27</f>
        <v>78.176</v>
      </c>
      <c r="L27" s="23">
        <v>1</v>
      </c>
      <c r="M27" s="24" t="s">
        <v>21</v>
      </c>
    </row>
    <row r="28" customHeight="1" spans="1:13">
      <c r="A28" s="14" t="s">
        <v>82</v>
      </c>
      <c r="B28" s="14" t="s">
        <v>79</v>
      </c>
      <c r="C28" s="14" t="s">
        <v>17</v>
      </c>
      <c r="D28" s="14" t="s">
        <v>80</v>
      </c>
      <c r="E28" s="13">
        <v>23072101246</v>
      </c>
      <c r="F28" s="15">
        <v>74.8</v>
      </c>
      <c r="G28" s="17">
        <f>F28*0.6</f>
        <v>44.88</v>
      </c>
      <c r="H28" s="17" t="s">
        <v>83</v>
      </c>
      <c r="I28" s="17">
        <v>80.5</v>
      </c>
      <c r="J28" s="17">
        <f t="shared" si="0"/>
        <v>32.2</v>
      </c>
      <c r="K28" s="20">
        <f>G28+J28</f>
        <v>77.08</v>
      </c>
      <c r="L28" s="23">
        <v>2</v>
      </c>
      <c r="M28" s="25"/>
    </row>
    <row r="29" customHeight="1" spans="1:13">
      <c r="A29" s="19" t="s">
        <v>84</v>
      </c>
      <c r="B29" s="14" t="s">
        <v>79</v>
      </c>
      <c r="C29" s="14" t="s">
        <v>17</v>
      </c>
      <c r="D29" s="14" t="s">
        <v>80</v>
      </c>
      <c r="E29" s="13">
        <v>23072101070</v>
      </c>
      <c r="F29" s="15">
        <v>73.5</v>
      </c>
      <c r="G29" s="17">
        <f>F29*0.6</f>
        <v>44.1</v>
      </c>
      <c r="H29" s="17" t="s">
        <v>42</v>
      </c>
      <c r="I29" s="17" t="s">
        <v>42</v>
      </c>
      <c r="J29" s="17" t="s">
        <v>42</v>
      </c>
      <c r="K29" s="17" t="s">
        <v>42</v>
      </c>
      <c r="L29" s="26" t="s">
        <v>42</v>
      </c>
      <c r="M29" s="25"/>
    </row>
    <row r="30" customHeight="1" spans="1:13">
      <c r="A30" s="13" t="s">
        <v>85</v>
      </c>
      <c r="B30" s="14" t="s">
        <v>86</v>
      </c>
      <c r="C30" s="13" t="s">
        <v>17</v>
      </c>
      <c r="D30" s="13" t="s">
        <v>87</v>
      </c>
      <c r="E30" s="13">
        <v>23080109045</v>
      </c>
      <c r="F30" s="15" t="s">
        <v>19</v>
      </c>
      <c r="G30" s="16"/>
      <c r="H30" s="17" t="s">
        <v>88</v>
      </c>
      <c r="I30" s="17">
        <v>81.1</v>
      </c>
      <c r="J30" s="16"/>
      <c r="K30" s="20">
        <f>I30</f>
        <v>81.1</v>
      </c>
      <c r="L30" s="23">
        <v>1</v>
      </c>
      <c r="M30" s="24" t="s">
        <v>21</v>
      </c>
    </row>
    <row r="31" customHeight="1" spans="1:13">
      <c r="A31" s="13" t="s">
        <v>89</v>
      </c>
      <c r="B31" s="14" t="s">
        <v>86</v>
      </c>
      <c r="C31" s="13" t="s">
        <v>17</v>
      </c>
      <c r="D31" s="13" t="s">
        <v>87</v>
      </c>
      <c r="E31" s="13">
        <v>23080109044</v>
      </c>
      <c r="F31" s="15" t="s">
        <v>19</v>
      </c>
      <c r="G31" s="16"/>
      <c r="H31" s="17" t="s">
        <v>90</v>
      </c>
      <c r="I31" s="17">
        <v>79.76</v>
      </c>
      <c r="J31" s="16"/>
      <c r="K31" s="20">
        <f>I31</f>
        <v>79.76</v>
      </c>
      <c r="L31" s="23">
        <v>2</v>
      </c>
      <c r="M31" s="24" t="s">
        <v>21</v>
      </c>
    </row>
    <row r="32" customHeight="1" spans="1:13">
      <c r="A32" s="13" t="s">
        <v>91</v>
      </c>
      <c r="B32" s="14" t="s">
        <v>86</v>
      </c>
      <c r="C32" s="13" t="s">
        <v>17</v>
      </c>
      <c r="D32" s="13" t="s">
        <v>87</v>
      </c>
      <c r="E32" s="13">
        <v>23080109047</v>
      </c>
      <c r="F32" s="15" t="s">
        <v>19</v>
      </c>
      <c r="G32" s="16"/>
      <c r="H32" s="17" t="s">
        <v>92</v>
      </c>
      <c r="I32" s="17">
        <v>79.6</v>
      </c>
      <c r="J32" s="16"/>
      <c r="K32" s="20">
        <f>I32</f>
        <v>79.6</v>
      </c>
      <c r="L32" s="23">
        <v>3</v>
      </c>
      <c r="M32" s="25"/>
    </row>
    <row r="33" customHeight="1" spans="1:13">
      <c r="A33" s="13" t="s">
        <v>93</v>
      </c>
      <c r="B33" s="14" t="s">
        <v>86</v>
      </c>
      <c r="C33" s="13" t="s">
        <v>17</v>
      </c>
      <c r="D33" s="13" t="s">
        <v>87</v>
      </c>
      <c r="E33" s="13">
        <v>23080109046</v>
      </c>
      <c r="F33" s="15" t="s">
        <v>19</v>
      </c>
      <c r="G33" s="16"/>
      <c r="H33" s="17" t="s">
        <v>94</v>
      </c>
      <c r="I33" s="17">
        <v>79.42</v>
      </c>
      <c r="J33" s="16"/>
      <c r="K33" s="20">
        <f>I33</f>
        <v>79.42</v>
      </c>
      <c r="L33" s="23">
        <v>4</v>
      </c>
      <c r="M33" s="25"/>
    </row>
    <row r="34" customHeight="1" spans="1:13">
      <c r="A34" s="13" t="s">
        <v>95</v>
      </c>
      <c r="B34" s="14" t="s">
        <v>96</v>
      </c>
      <c r="C34" s="14" t="s">
        <v>17</v>
      </c>
      <c r="D34" s="14" t="s">
        <v>97</v>
      </c>
      <c r="E34" s="13">
        <v>23072101132</v>
      </c>
      <c r="F34" s="15">
        <v>65.4</v>
      </c>
      <c r="G34" s="17">
        <f>F34*0.6</f>
        <v>39.24</v>
      </c>
      <c r="H34" s="17" t="s">
        <v>98</v>
      </c>
      <c r="I34" s="17">
        <v>81.18</v>
      </c>
      <c r="J34" s="17">
        <f t="shared" si="0"/>
        <v>32.472</v>
      </c>
      <c r="K34" s="20">
        <f>G34+J34</f>
        <v>71.712</v>
      </c>
      <c r="L34" s="23">
        <v>1</v>
      </c>
      <c r="M34" s="24" t="s">
        <v>21</v>
      </c>
    </row>
    <row r="35" customHeight="1" spans="1:13">
      <c r="A35" s="13" t="s">
        <v>99</v>
      </c>
      <c r="B35" s="14" t="s">
        <v>96</v>
      </c>
      <c r="C35" s="14" t="s">
        <v>17</v>
      </c>
      <c r="D35" s="14" t="s">
        <v>97</v>
      </c>
      <c r="E35" s="13">
        <v>23072101292</v>
      </c>
      <c r="F35" s="15">
        <v>60.3</v>
      </c>
      <c r="G35" s="17">
        <f>F35*0.6</f>
        <v>36.18</v>
      </c>
      <c r="H35" s="17" t="s">
        <v>100</v>
      </c>
      <c r="I35" s="17">
        <v>79.54</v>
      </c>
      <c r="J35" s="17">
        <f t="shared" si="0"/>
        <v>31.816</v>
      </c>
      <c r="K35" s="20">
        <f>G35+J35</f>
        <v>67.996</v>
      </c>
      <c r="L35" s="23">
        <v>2</v>
      </c>
      <c r="M35" s="25"/>
    </row>
    <row r="36" customHeight="1" spans="1:13">
      <c r="A36" s="13" t="s">
        <v>101</v>
      </c>
      <c r="B36" s="14" t="s">
        <v>96</v>
      </c>
      <c r="C36" s="14" t="s">
        <v>17</v>
      </c>
      <c r="D36" s="14" t="s">
        <v>97</v>
      </c>
      <c r="E36" s="13">
        <v>23072101320</v>
      </c>
      <c r="F36" s="15">
        <v>58.6</v>
      </c>
      <c r="G36" s="17">
        <f>F36*0.6</f>
        <v>35.16</v>
      </c>
      <c r="H36" s="17" t="s">
        <v>102</v>
      </c>
      <c r="I36" s="17">
        <v>79.72</v>
      </c>
      <c r="J36" s="17">
        <f t="shared" si="0"/>
        <v>31.888</v>
      </c>
      <c r="K36" s="20">
        <f>G36+J36</f>
        <v>67.048</v>
      </c>
      <c r="L36" s="23">
        <v>3</v>
      </c>
      <c r="M36" s="25"/>
    </row>
    <row r="37" customHeight="1" spans="1:13">
      <c r="A37" s="13" t="s">
        <v>103</v>
      </c>
      <c r="B37" s="14" t="s">
        <v>104</v>
      </c>
      <c r="C37" s="13" t="s">
        <v>17</v>
      </c>
      <c r="D37" s="13" t="s">
        <v>105</v>
      </c>
      <c r="E37" s="13">
        <v>23080109048</v>
      </c>
      <c r="F37" s="15" t="s">
        <v>19</v>
      </c>
      <c r="G37" s="16"/>
      <c r="H37" s="17" t="s">
        <v>106</v>
      </c>
      <c r="I37" s="17">
        <v>80.28</v>
      </c>
      <c r="J37" s="16"/>
      <c r="K37" s="20">
        <f>I37</f>
        <v>80.28</v>
      </c>
      <c r="L37" s="23">
        <v>1</v>
      </c>
      <c r="M37" s="24" t="s">
        <v>21</v>
      </c>
    </row>
    <row r="38" customHeight="1" spans="1:13">
      <c r="A38" s="13" t="s">
        <v>107</v>
      </c>
      <c r="B38" s="14" t="s">
        <v>104</v>
      </c>
      <c r="C38" s="13" t="s">
        <v>17</v>
      </c>
      <c r="D38" s="13" t="s">
        <v>105</v>
      </c>
      <c r="E38" s="13">
        <v>23080109049</v>
      </c>
      <c r="F38" s="15" t="s">
        <v>19</v>
      </c>
      <c r="G38" s="16"/>
      <c r="H38" s="17" t="s">
        <v>42</v>
      </c>
      <c r="I38" s="17" t="s">
        <v>42</v>
      </c>
      <c r="J38" s="16"/>
      <c r="K38" s="17" t="s">
        <v>42</v>
      </c>
      <c r="L38" s="26" t="s">
        <v>42</v>
      </c>
      <c r="M38" s="25"/>
    </row>
    <row r="39" customHeight="1" spans="1:13">
      <c r="A39" s="13" t="s">
        <v>108</v>
      </c>
      <c r="B39" s="14" t="s">
        <v>109</v>
      </c>
      <c r="C39" s="14" t="s">
        <v>17</v>
      </c>
      <c r="D39" s="14" t="s">
        <v>110</v>
      </c>
      <c r="E39" s="13">
        <v>23072101166</v>
      </c>
      <c r="F39" s="15">
        <v>65.2</v>
      </c>
      <c r="G39" s="17">
        <f>F39*0.6</f>
        <v>39.12</v>
      </c>
      <c r="H39" s="17" t="s">
        <v>111</v>
      </c>
      <c r="I39" s="17">
        <v>81.38</v>
      </c>
      <c r="J39" s="17">
        <f t="shared" ref="J39:J53" si="3">I39*0.4</f>
        <v>32.552</v>
      </c>
      <c r="K39" s="20">
        <f>G39+J39</f>
        <v>71.672</v>
      </c>
      <c r="L39" s="23">
        <v>1</v>
      </c>
      <c r="M39" s="24" t="s">
        <v>21</v>
      </c>
    </row>
    <row r="40" customHeight="1" spans="1:13">
      <c r="A40" s="13" t="s">
        <v>112</v>
      </c>
      <c r="B40" s="14" t="s">
        <v>109</v>
      </c>
      <c r="C40" s="14" t="s">
        <v>17</v>
      </c>
      <c r="D40" s="14" t="s">
        <v>110</v>
      </c>
      <c r="E40" s="13">
        <v>23072101096</v>
      </c>
      <c r="F40" s="15">
        <v>65</v>
      </c>
      <c r="G40" s="17">
        <f>F40*0.6</f>
        <v>39</v>
      </c>
      <c r="H40" s="17" t="s">
        <v>113</v>
      </c>
      <c r="I40" s="17">
        <v>79.14</v>
      </c>
      <c r="J40" s="17">
        <f t="shared" si="3"/>
        <v>31.656</v>
      </c>
      <c r="K40" s="20">
        <f>G40+J40</f>
        <v>70.656</v>
      </c>
      <c r="L40" s="23">
        <v>2</v>
      </c>
      <c r="M40" s="25"/>
    </row>
    <row r="41" customHeight="1" spans="1:13">
      <c r="A41" s="14" t="s">
        <v>114</v>
      </c>
      <c r="B41" s="14" t="s">
        <v>109</v>
      </c>
      <c r="C41" s="14" t="s">
        <v>17</v>
      </c>
      <c r="D41" s="14" t="s">
        <v>110</v>
      </c>
      <c r="E41" s="13">
        <v>23072101032</v>
      </c>
      <c r="F41" s="15">
        <v>62.2</v>
      </c>
      <c r="G41" s="17">
        <f>F41*0.6</f>
        <v>37.32</v>
      </c>
      <c r="H41" s="17" t="s">
        <v>115</v>
      </c>
      <c r="I41" s="17">
        <v>80</v>
      </c>
      <c r="J41" s="17">
        <f t="shared" si="3"/>
        <v>32</v>
      </c>
      <c r="K41" s="20">
        <f>G41+J41</f>
        <v>69.32</v>
      </c>
      <c r="L41" s="23">
        <v>3</v>
      </c>
      <c r="M41" s="25"/>
    </row>
    <row r="42" customHeight="1" spans="1:13">
      <c r="A42" s="14" t="s">
        <v>116</v>
      </c>
      <c r="B42" s="14" t="s">
        <v>117</v>
      </c>
      <c r="C42" s="13" t="s">
        <v>17</v>
      </c>
      <c r="D42" s="13" t="s">
        <v>118</v>
      </c>
      <c r="E42" s="13">
        <v>23080109050</v>
      </c>
      <c r="F42" s="15" t="s">
        <v>19</v>
      </c>
      <c r="G42" s="16"/>
      <c r="H42" s="17" t="s">
        <v>119</v>
      </c>
      <c r="I42" s="17">
        <v>80.88</v>
      </c>
      <c r="J42" s="16"/>
      <c r="K42" s="20">
        <f>I42</f>
        <v>80.88</v>
      </c>
      <c r="L42" s="23">
        <v>1</v>
      </c>
      <c r="M42" s="24" t="s">
        <v>21</v>
      </c>
    </row>
    <row r="43" customHeight="1" spans="1:13">
      <c r="A43" s="14" t="s">
        <v>120</v>
      </c>
      <c r="B43" s="14" t="s">
        <v>121</v>
      </c>
      <c r="C43" s="14" t="s">
        <v>17</v>
      </c>
      <c r="D43" s="14" t="s">
        <v>122</v>
      </c>
      <c r="E43" s="13">
        <v>23072101242</v>
      </c>
      <c r="F43" s="15">
        <v>64.7</v>
      </c>
      <c r="G43" s="17">
        <f>F43*0.6</f>
        <v>38.82</v>
      </c>
      <c r="H43" s="17" t="s">
        <v>123</v>
      </c>
      <c r="I43" s="17">
        <v>80.5</v>
      </c>
      <c r="J43" s="17">
        <f t="shared" si="3"/>
        <v>32.2</v>
      </c>
      <c r="K43" s="20">
        <f>G43+J43</f>
        <v>71.02</v>
      </c>
      <c r="L43" s="23">
        <v>1</v>
      </c>
      <c r="M43" s="24" t="s">
        <v>21</v>
      </c>
    </row>
    <row r="44" customHeight="1" spans="1:13">
      <c r="A44" s="14" t="s">
        <v>124</v>
      </c>
      <c r="B44" s="14" t="s">
        <v>121</v>
      </c>
      <c r="C44" s="14" t="s">
        <v>17</v>
      </c>
      <c r="D44" s="14" t="s">
        <v>122</v>
      </c>
      <c r="E44" s="13">
        <v>23072101223</v>
      </c>
      <c r="F44" s="15">
        <v>64.6</v>
      </c>
      <c r="G44" s="17">
        <f>F44*0.6</f>
        <v>38.76</v>
      </c>
      <c r="H44" s="17" t="s">
        <v>125</v>
      </c>
      <c r="I44" s="17">
        <v>80.34</v>
      </c>
      <c r="J44" s="17">
        <f t="shared" si="3"/>
        <v>32.136</v>
      </c>
      <c r="K44" s="20">
        <f>G44+J44</f>
        <v>70.896</v>
      </c>
      <c r="L44" s="23">
        <v>2</v>
      </c>
      <c r="M44" s="25"/>
    </row>
    <row r="45" customHeight="1" spans="1:13">
      <c r="A45" s="13" t="s">
        <v>126</v>
      </c>
      <c r="B45" s="14" t="s">
        <v>121</v>
      </c>
      <c r="C45" s="14" t="s">
        <v>17</v>
      </c>
      <c r="D45" s="14" t="s">
        <v>122</v>
      </c>
      <c r="E45" s="13">
        <v>23072101230</v>
      </c>
      <c r="F45" s="15">
        <v>64.7</v>
      </c>
      <c r="G45" s="17">
        <f>F45*0.6</f>
        <v>38.82</v>
      </c>
      <c r="H45" s="17" t="s">
        <v>127</v>
      </c>
      <c r="I45" s="17">
        <v>79.56</v>
      </c>
      <c r="J45" s="17">
        <f t="shared" si="3"/>
        <v>31.824</v>
      </c>
      <c r="K45" s="20">
        <f>G45+J45</f>
        <v>70.644</v>
      </c>
      <c r="L45" s="23">
        <v>3</v>
      </c>
      <c r="M45" s="25"/>
    </row>
    <row r="46" customHeight="1" spans="1:13">
      <c r="A46" s="13" t="s">
        <v>128</v>
      </c>
      <c r="B46" s="14" t="s">
        <v>129</v>
      </c>
      <c r="C46" s="13" t="s">
        <v>17</v>
      </c>
      <c r="D46" s="13" t="s">
        <v>130</v>
      </c>
      <c r="E46" s="13">
        <v>23080109051</v>
      </c>
      <c r="F46" s="15" t="s">
        <v>19</v>
      </c>
      <c r="G46" s="16"/>
      <c r="H46" s="17" t="s">
        <v>131</v>
      </c>
      <c r="I46" s="17">
        <v>80.76</v>
      </c>
      <c r="J46" s="16"/>
      <c r="K46" s="20">
        <f>I46</f>
        <v>80.76</v>
      </c>
      <c r="L46" s="23">
        <v>1</v>
      </c>
      <c r="M46" s="24" t="s">
        <v>21</v>
      </c>
    </row>
    <row r="47" customHeight="1" spans="1:13">
      <c r="A47" s="14" t="s">
        <v>132</v>
      </c>
      <c r="B47" s="14" t="s">
        <v>133</v>
      </c>
      <c r="C47" s="14" t="s">
        <v>17</v>
      </c>
      <c r="D47" s="14" t="s">
        <v>134</v>
      </c>
      <c r="E47" s="13">
        <v>23072101124</v>
      </c>
      <c r="F47" s="15">
        <v>68.2</v>
      </c>
      <c r="G47" s="17">
        <f>F47*0.6</f>
        <v>40.92</v>
      </c>
      <c r="H47" s="17" t="s">
        <v>135</v>
      </c>
      <c r="I47" s="17">
        <v>80.62</v>
      </c>
      <c r="J47" s="17">
        <f t="shared" si="3"/>
        <v>32.248</v>
      </c>
      <c r="K47" s="20">
        <f>G47+J47</f>
        <v>73.168</v>
      </c>
      <c r="L47" s="23">
        <v>1</v>
      </c>
      <c r="M47" s="24" t="s">
        <v>21</v>
      </c>
    </row>
    <row r="48" customHeight="1" spans="1:13">
      <c r="A48" s="13" t="s">
        <v>136</v>
      </c>
      <c r="B48" s="14" t="s">
        <v>133</v>
      </c>
      <c r="C48" s="14" t="s">
        <v>17</v>
      </c>
      <c r="D48" s="14" t="s">
        <v>134</v>
      </c>
      <c r="E48" s="13">
        <v>23072101061</v>
      </c>
      <c r="F48" s="15">
        <v>60.8</v>
      </c>
      <c r="G48" s="17">
        <f>F48*0.6</f>
        <v>36.48</v>
      </c>
      <c r="H48" s="17" t="s">
        <v>137</v>
      </c>
      <c r="I48" s="17">
        <v>80.58</v>
      </c>
      <c r="J48" s="17">
        <f t="shared" si="3"/>
        <v>32.232</v>
      </c>
      <c r="K48" s="20">
        <f>G48+J48</f>
        <v>68.712</v>
      </c>
      <c r="L48" s="23">
        <v>2</v>
      </c>
      <c r="M48" s="25"/>
    </row>
    <row r="49" customHeight="1" spans="1:13">
      <c r="A49" s="19" t="s">
        <v>138</v>
      </c>
      <c r="B49" s="14" t="s">
        <v>133</v>
      </c>
      <c r="C49" s="14" t="s">
        <v>17</v>
      </c>
      <c r="D49" s="14" t="s">
        <v>134</v>
      </c>
      <c r="E49" s="13">
        <v>23072101259</v>
      </c>
      <c r="F49" s="15">
        <v>63</v>
      </c>
      <c r="G49" s="17">
        <f>F49*0.6</f>
        <v>37.8</v>
      </c>
      <c r="H49" s="17" t="s">
        <v>42</v>
      </c>
      <c r="I49" s="17" t="s">
        <v>42</v>
      </c>
      <c r="J49" s="17" t="s">
        <v>42</v>
      </c>
      <c r="K49" s="17" t="s">
        <v>42</v>
      </c>
      <c r="L49" s="26" t="s">
        <v>42</v>
      </c>
      <c r="M49" s="25"/>
    </row>
    <row r="50" customHeight="1" spans="1:13">
      <c r="A50" s="13" t="s">
        <v>139</v>
      </c>
      <c r="B50" s="14" t="s">
        <v>140</v>
      </c>
      <c r="C50" s="14" t="s">
        <v>141</v>
      </c>
      <c r="D50" s="14" t="s">
        <v>142</v>
      </c>
      <c r="E50" s="14">
        <v>23080103009</v>
      </c>
      <c r="F50" s="15" t="s">
        <v>19</v>
      </c>
      <c r="G50" s="16"/>
      <c r="H50" s="20" t="s">
        <v>143</v>
      </c>
      <c r="I50" s="20">
        <v>80.9</v>
      </c>
      <c r="J50" s="16"/>
      <c r="K50" s="20">
        <f>I50</f>
        <v>80.9</v>
      </c>
      <c r="L50" s="23">
        <v>1</v>
      </c>
      <c r="M50" s="24" t="s">
        <v>21</v>
      </c>
    </row>
    <row r="51" customHeight="1" spans="1:13">
      <c r="A51" s="14" t="s">
        <v>144</v>
      </c>
      <c r="B51" s="14" t="s">
        <v>140</v>
      </c>
      <c r="C51" s="14" t="s">
        <v>141</v>
      </c>
      <c r="D51" s="14" t="s">
        <v>142</v>
      </c>
      <c r="E51" s="14">
        <v>23080103010</v>
      </c>
      <c r="F51" s="15" t="s">
        <v>19</v>
      </c>
      <c r="G51" s="16"/>
      <c r="H51" s="20" t="s">
        <v>145</v>
      </c>
      <c r="I51" s="20">
        <v>80.62</v>
      </c>
      <c r="J51" s="16"/>
      <c r="K51" s="20">
        <f>I51</f>
        <v>80.62</v>
      </c>
      <c r="L51" s="23">
        <v>2</v>
      </c>
      <c r="M51" s="25"/>
    </row>
    <row r="52" customHeight="1" spans="1:13">
      <c r="A52" s="13" t="s">
        <v>146</v>
      </c>
      <c r="B52" s="14" t="s">
        <v>140</v>
      </c>
      <c r="C52" s="14" t="s">
        <v>141</v>
      </c>
      <c r="D52" s="14" t="s">
        <v>142</v>
      </c>
      <c r="E52" s="14">
        <v>23080103011</v>
      </c>
      <c r="F52" s="15" t="s">
        <v>19</v>
      </c>
      <c r="G52" s="16"/>
      <c r="H52" s="20" t="s">
        <v>147</v>
      </c>
      <c r="I52" s="20">
        <v>80.28</v>
      </c>
      <c r="J52" s="16"/>
      <c r="K52" s="20">
        <f>I52</f>
        <v>80.28</v>
      </c>
      <c r="L52" s="23">
        <v>3</v>
      </c>
      <c r="M52" s="25"/>
    </row>
    <row r="53" customHeight="1" spans="1:13">
      <c r="A53" s="13" t="s">
        <v>148</v>
      </c>
      <c r="B53" s="14" t="s">
        <v>149</v>
      </c>
      <c r="C53" s="13" t="s">
        <v>17</v>
      </c>
      <c r="D53" s="13" t="s">
        <v>150</v>
      </c>
      <c r="E53" s="13">
        <v>23072101276</v>
      </c>
      <c r="F53" s="15">
        <v>41.8</v>
      </c>
      <c r="G53" s="17">
        <f>F53*0.6</f>
        <v>25.08</v>
      </c>
      <c r="H53" s="17" t="s">
        <v>151</v>
      </c>
      <c r="I53" s="17">
        <v>79.4</v>
      </c>
      <c r="J53" s="17">
        <f t="shared" si="3"/>
        <v>31.76</v>
      </c>
      <c r="K53" s="20">
        <f>G53+J53</f>
        <v>56.84</v>
      </c>
      <c r="L53" s="23">
        <v>1</v>
      </c>
      <c r="M53" s="24"/>
    </row>
    <row r="54" customHeight="1" spans="1:13">
      <c r="A54" s="13" t="s">
        <v>152</v>
      </c>
      <c r="B54" s="13" t="s">
        <v>140</v>
      </c>
      <c r="C54" s="14" t="s">
        <v>153</v>
      </c>
      <c r="D54" s="13" t="s">
        <v>154</v>
      </c>
      <c r="E54" s="14">
        <v>23080101006</v>
      </c>
      <c r="F54" s="15" t="s">
        <v>19</v>
      </c>
      <c r="G54" s="16"/>
      <c r="H54" s="20" t="s">
        <v>155</v>
      </c>
      <c r="I54" s="20">
        <v>82.2</v>
      </c>
      <c r="J54" s="16"/>
      <c r="K54" s="20">
        <f t="shared" ref="K54:K57" si="4">I54</f>
        <v>82.2</v>
      </c>
      <c r="L54" s="23">
        <v>1</v>
      </c>
      <c r="M54" s="24" t="s">
        <v>21</v>
      </c>
    </row>
    <row r="55" customHeight="1" spans="1:13">
      <c r="A55" s="13" t="s">
        <v>156</v>
      </c>
      <c r="B55" s="13" t="s">
        <v>140</v>
      </c>
      <c r="C55" s="14" t="s">
        <v>153</v>
      </c>
      <c r="D55" s="13" t="s">
        <v>154</v>
      </c>
      <c r="E55" s="14">
        <v>23080101005</v>
      </c>
      <c r="F55" s="15" t="s">
        <v>19</v>
      </c>
      <c r="G55" s="16"/>
      <c r="H55" s="20" t="s">
        <v>157</v>
      </c>
      <c r="I55" s="20">
        <v>81.36</v>
      </c>
      <c r="J55" s="16"/>
      <c r="K55" s="20">
        <f t="shared" si="4"/>
        <v>81.36</v>
      </c>
      <c r="L55" s="23">
        <v>2</v>
      </c>
      <c r="M55" s="24" t="s">
        <v>21</v>
      </c>
    </row>
    <row r="56" customHeight="1" spans="1:13">
      <c r="A56" s="14" t="s">
        <v>158</v>
      </c>
      <c r="B56" s="13" t="s">
        <v>140</v>
      </c>
      <c r="C56" s="14" t="s">
        <v>153</v>
      </c>
      <c r="D56" s="13" t="s">
        <v>154</v>
      </c>
      <c r="E56" s="14">
        <v>23080101003</v>
      </c>
      <c r="F56" s="15" t="s">
        <v>19</v>
      </c>
      <c r="G56" s="16"/>
      <c r="H56" s="20" t="s">
        <v>159</v>
      </c>
      <c r="I56" s="20">
        <v>80.86</v>
      </c>
      <c r="J56" s="16"/>
      <c r="K56" s="20">
        <f t="shared" si="4"/>
        <v>80.86</v>
      </c>
      <c r="L56" s="23">
        <v>3</v>
      </c>
      <c r="M56" s="24" t="s">
        <v>21</v>
      </c>
    </row>
    <row r="57" customHeight="1" spans="1:13">
      <c r="A57" s="13" t="s">
        <v>160</v>
      </c>
      <c r="B57" s="13" t="s">
        <v>140</v>
      </c>
      <c r="C57" s="14" t="s">
        <v>153</v>
      </c>
      <c r="D57" s="13" t="s">
        <v>154</v>
      </c>
      <c r="E57" s="14">
        <v>23080101001</v>
      </c>
      <c r="F57" s="15" t="s">
        <v>19</v>
      </c>
      <c r="G57" s="16"/>
      <c r="H57" s="20" t="s">
        <v>161</v>
      </c>
      <c r="I57" s="20">
        <v>80.8</v>
      </c>
      <c r="J57" s="16"/>
      <c r="K57" s="20">
        <f t="shared" si="4"/>
        <v>80.8</v>
      </c>
      <c r="L57" s="23">
        <v>4</v>
      </c>
      <c r="M57" s="25"/>
    </row>
    <row r="58" customHeight="1" spans="1:13">
      <c r="A58" s="13" t="s">
        <v>162</v>
      </c>
      <c r="B58" s="13" t="s">
        <v>140</v>
      </c>
      <c r="C58" s="14" t="s">
        <v>153</v>
      </c>
      <c r="D58" s="13" t="s">
        <v>154</v>
      </c>
      <c r="E58" s="14">
        <v>23080101002</v>
      </c>
      <c r="F58" s="15" t="s">
        <v>19</v>
      </c>
      <c r="G58" s="16"/>
      <c r="H58" s="20" t="s">
        <v>42</v>
      </c>
      <c r="I58" s="17" t="s">
        <v>42</v>
      </c>
      <c r="J58" s="16"/>
      <c r="K58" s="17" t="s">
        <v>42</v>
      </c>
      <c r="L58" s="26" t="s">
        <v>42</v>
      </c>
      <c r="M58" s="25"/>
    </row>
    <row r="59" customHeight="1" spans="1:13">
      <c r="A59" s="13" t="s">
        <v>163</v>
      </c>
      <c r="B59" s="13" t="s">
        <v>140</v>
      </c>
      <c r="C59" s="14" t="s">
        <v>153</v>
      </c>
      <c r="D59" s="13" t="s">
        <v>154</v>
      </c>
      <c r="E59" s="14">
        <v>23080101004</v>
      </c>
      <c r="F59" s="15" t="s">
        <v>19</v>
      </c>
      <c r="G59" s="16"/>
      <c r="H59" s="20" t="s">
        <v>42</v>
      </c>
      <c r="I59" s="17" t="s">
        <v>42</v>
      </c>
      <c r="J59" s="16"/>
      <c r="K59" s="17" t="s">
        <v>42</v>
      </c>
      <c r="L59" s="26" t="s">
        <v>42</v>
      </c>
      <c r="M59" s="25"/>
    </row>
    <row r="60" customHeight="1" spans="1:13">
      <c r="A60" s="14" t="s">
        <v>164</v>
      </c>
      <c r="B60" s="14" t="s">
        <v>165</v>
      </c>
      <c r="C60" s="14" t="s">
        <v>17</v>
      </c>
      <c r="D60" s="14" t="s">
        <v>166</v>
      </c>
      <c r="E60" s="13">
        <v>23072101117</v>
      </c>
      <c r="F60" s="15">
        <v>68.1</v>
      </c>
      <c r="G60" s="17">
        <f>F60*0.6</f>
        <v>40.86</v>
      </c>
      <c r="H60" s="17" t="s">
        <v>167</v>
      </c>
      <c r="I60" s="17">
        <v>80.86</v>
      </c>
      <c r="J60" s="17">
        <f>I60*0.4</f>
        <v>32.344</v>
      </c>
      <c r="K60" s="20">
        <f>G60+J60</f>
        <v>73.204</v>
      </c>
      <c r="L60" s="23">
        <v>1</v>
      </c>
      <c r="M60" s="24" t="s">
        <v>21</v>
      </c>
    </row>
    <row r="61" customHeight="1" spans="1:13">
      <c r="A61" s="14" t="s">
        <v>168</v>
      </c>
      <c r="B61" s="14" t="s">
        <v>165</v>
      </c>
      <c r="C61" s="14" t="s">
        <v>17</v>
      </c>
      <c r="D61" s="14" t="s">
        <v>166</v>
      </c>
      <c r="E61" s="13">
        <v>23072101028</v>
      </c>
      <c r="F61" s="15">
        <v>65.6</v>
      </c>
      <c r="G61" s="17">
        <f>F61*0.6</f>
        <v>39.36</v>
      </c>
      <c r="H61" s="17" t="s">
        <v>169</v>
      </c>
      <c r="I61" s="17">
        <v>80.68</v>
      </c>
      <c r="J61" s="17">
        <f>I61*0.4</f>
        <v>32.272</v>
      </c>
      <c r="K61" s="20">
        <f>G61+J61</f>
        <v>71.632</v>
      </c>
      <c r="L61" s="23">
        <v>2</v>
      </c>
      <c r="M61" s="25"/>
    </row>
    <row r="62" customHeight="1" spans="1:13">
      <c r="A62" s="14" t="s">
        <v>170</v>
      </c>
      <c r="B62" s="14" t="s">
        <v>165</v>
      </c>
      <c r="C62" s="14" t="s">
        <v>17</v>
      </c>
      <c r="D62" s="14" t="s">
        <v>166</v>
      </c>
      <c r="E62" s="13">
        <v>23072101004</v>
      </c>
      <c r="F62" s="15">
        <v>60.7</v>
      </c>
      <c r="G62" s="17">
        <f>F62*0.6</f>
        <v>36.42</v>
      </c>
      <c r="H62" s="17" t="s">
        <v>171</v>
      </c>
      <c r="I62" s="17">
        <v>79.24</v>
      </c>
      <c r="J62" s="17">
        <f>I62*0.4</f>
        <v>31.696</v>
      </c>
      <c r="K62" s="20">
        <f>G62+J62</f>
        <v>68.116</v>
      </c>
      <c r="L62" s="23">
        <v>3</v>
      </c>
      <c r="M62" s="25"/>
    </row>
    <row r="63" customHeight="1" spans="1:13">
      <c r="A63" s="13" t="s">
        <v>172</v>
      </c>
      <c r="B63" s="14" t="s">
        <v>140</v>
      </c>
      <c r="C63" s="14" t="s">
        <v>173</v>
      </c>
      <c r="D63" s="14" t="s">
        <v>174</v>
      </c>
      <c r="E63" s="14">
        <v>23080105014</v>
      </c>
      <c r="F63" s="15" t="s">
        <v>19</v>
      </c>
      <c r="G63" s="16"/>
      <c r="H63" s="20" t="s">
        <v>175</v>
      </c>
      <c r="I63" s="20">
        <v>81.06</v>
      </c>
      <c r="J63" s="16"/>
      <c r="K63" s="20">
        <f>I63</f>
        <v>81.06</v>
      </c>
      <c r="L63" s="23">
        <v>1</v>
      </c>
      <c r="M63" s="24" t="s">
        <v>21</v>
      </c>
    </row>
    <row r="64" customHeight="1" spans="1:13">
      <c r="A64" s="14" t="s">
        <v>176</v>
      </c>
      <c r="B64" s="14" t="s">
        <v>140</v>
      </c>
      <c r="C64" s="14" t="s">
        <v>173</v>
      </c>
      <c r="D64" s="14" t="s">
        <v>174</v>
      </c>
      <c r="E64" s="14">
        <v>23080105013</v>
      </c>
      <c r="F64" s="15" t="s">
        <v>19</v>
      </c>
      <c r="G64" s="16"/>
      <c r="H64" s="20" t="s">
        <v>177</v>
      </c>
      <c r="I64" s="20">
        <v>79.5</v>
      </c>
      <c r="J64" s="16"/>
      <c r="K64" s="20">
        <f>I64</f>
        <v>79.5</v>
      </c>
      <c r="L64" s="23">
        <v>2</v>
      </c>
      <c r="M64" s="25"/>
    </row>
    <row r="65" customHeight="1" spans="1:13">
      <c r="A65" s="14" t="s">
        <v>178</v>
      </c>
      <c r="B65" s="14" t="s">
        <v>179</v>
      </c>
      <c r="C65" s="14" t="s">
        <v>17</v>
      </c>
      <c r="D65" s="14" t="s">
        <v>180</v>
      </c>
      <c r="E65" s="13">
        <v>23072101104</v>
      </c>
      <c r="F65" s="15">
        <v>58.5</v>
      </c>
      <c r="G65" s="17">
        <f>F65*0.6</f>
        <v>35.1</v>
      </c>
      <c r="H65" s="17" t="s">
        <v>181</v>
      </c>
      <c r="I65" s="17">
        <v>80.52</v>
      </c>
      <c r="J65" s="17">
        <f t="shared" ref="J65:J82" si="5">I65*0.4</f>
        <v>32.208</v>
      </c>
      <c r="K65" s="20">
        <f>G65+J65</f>
        <v>67.308</v>
      </c>
      <c r="L65" s="23">
        <v>1</v>
      </c>
      <c r="M65" s="24" t="s">
        <v>21</v>
      </c>
    </row>
    <row r="66" customHeight="1" spans="1:13">
      <c r="A66" s="13" t="s">
        <v>182</v>
      </c>
      <c r="B66" s="14" t="s">
        <v>179</v>
      </c>
      <c r="C66" s="14" t="s">
        <v>17</v>
      </c>
      <c r="D66" s="14" t="s">
        <v>180</v>
      </c>
      <c r="E66" s="13">
        <v>23072101173</v>
      </c>
      <c r="F66" s="15">
        <v>54.3</v>
      </c>
      <c r="G66" s="17">
        <f>F66*0.6</f>
        <v>32.58</v>
      </c>
      <c r="H66" s="17" t="s">
        <v>183</v>
      </c>
      <c r="I66" s="17">
        <v>79.18</v>
      </c>
      <c r="J66" s="17">
        <f t="shared" si="5"/>
        <v>31.672</v>
      </c>
      <c r="K66" s="20">
        <f>G66+J66</f>
        <v>64.252</v>
      </c>
      <c r="L66" s="23">
        <v>2</v>
      </c>
      <c r="M66" s="25"/>
    </row>
    <row r="67" customHeight="1" spans="1:13">
      <c r="A67" s="13" t="s">
        <v>184</v>
      </c>
      <c r="B67" s="14" t="s">
        <v>179</v>
      </c>
      <c r="C67" s="14" t="s">
        <v>17</v>
      </c>
      <c r="D67" s="14" t="s">
        <v>180</v>
      </c>
      <c r="E67" s="13">
        <v>23072101093</v>
      </c>
      <c r="F67" s="15">
        <v>49.5</v>
      </c>
      <c r="G67" s="17">
        <f>F67*0.6</f>
        <v>29.7</v>
      </c>
      <c r="H67" s="17" t="s">
        <v>185</v>
      </c>
      <c r="I67" s="17">
        <v>78.62</v>
      </c>
      <c r="J67" s="17">
        <f t="shared" si="5"/>
        <v>31.448</v>
      </c>
      <c r="K67" s="20">
        <f>G67+J67</f>
        <v>61.148</v>
      </c>
      <c r="L67" s="23">
        <v>3</v>
      </c>
      <c r="M67" s="25"/>
    </row>
    <row r="68" customHeight="1" spans="1:13">
      <c r="A68" s="13" t="s">
        <v>186</v>
      </c>
      <c r="B68" s="14" t="s">
        <v>140</v>
      </c>
      <c r="C68" s="14" t="s">
        <v>187</v>
      </c>
      <c r="D68" s="14" t="s">
        <v>188</v>
      </c>
      <c r="E68" s="13">
        <v>23080106025</v>
      </c>
      <c r="F68" s="15" t="s">
        <v>19</v>
      </c>
      <c r="G68" s="16"/>
      <c r="H68" s="20" t="s">
        <v>189</v>
      </c>
      <c r="I68" s="20">
        <v>82.46</v>
      </c>
      <c r="J68" s="16"/>
      <c r="K68" s="20">
        <f t="shared" ref="K68:K77" si="6">I68</f>
        <v>82.46</v>
      </c>
      <c r="L68" s="23">
        <v>1</v>
      </c>
      <c r="M68" s="24" t="s">
        <v>21</v>
      </c>
    </row>
    <row r="69" customHeight="1" spans="1:13">
      <c r="A69" s="13" t="s">
        <v>190</v>
      </c>
      <c r="B69" s="14" t="s">
        <v>140</v>
      </c>
      <c r="C69" s="14" t="s">
        <v>187</v>
      </c>
      <c r="D69" s="14" t="s">
        <v>188</v>
      </c>
      <c r="E69" s="13">
        <v>23080106017</v>
      </c>
      <c r="F69" s="15" t="s">
        <v>19</v>
      </c>
      <c r="G69" s="16"/>
      <c r="H69" s="20" t="s">
        <v>191</v>
      </c>
      <c r="I69" s="20">
        <v>82.26</v>
      </c>
      <c r="J69" s="16"/>
      <c r="K69" s="20">
        <f t="shared" si="6"/>
        <v>82.26</v>
      </c>
      <c r="L69" s="23">
        <v>2</v>
      </c>
      <c r="M69" s="24" t="s">
        <v>21</v>
      </c>
    </row>
    <row r="70" customHeight="1" spans="1:13">
      <c r="A70" s="13" t="s">
        <v>192</v>
      </c>
      <c r="B70" s="14" t="s">
        <v>140</v>
      </c>
      <c r="C70" s="14" t="s">
        <v>187</v>
      </c>
      <c r="D70" s="14" t="s">
        <v>188</v>
      </c>
      <c r="E70" s="13">
        <v>23080106023</v>
      </c>
      <c r="F70" s="15" t="s">
        <v>19</v>
      </c>
      <c r="G70" s="16"/>
      <c r="H70" s="20" t="s">
        <v>193</v>
      </c>
      <c r="I70" s="20">
        <v>82.24</v>
      </c>
      <c r="J70" s="16"/>
      <c r="K70" s="20">
        <f t="shared" si="6"/>
        <v>82.24</v>
      </c>
      <c r="L70" s="23">
        <v>3</v>
      </c>
      <c r="M70" s="25"/>
    </row>
    <row r="71" customHeight="1" spans="1:13">
      <c r="A71" s="14" t="s">
        <v>194</v>
      </c>
      <c r="B71" s="14" t="s">
        <v>140</v>
      </c>
      <c r="C71" s="14" t="s">
        <v>187</v>
      </c>
      <c r="D71" s="14" t="s">
        <v>188</v>
      </c>
      <c r="E71" s="13">
        <v>23080106018</v>
      </c>
      <c r="F71" s="15" t="s">
        <v>19</v>
      </c>
      <c r="G71" s="16"/>
      <c r="H71" s="20" t="s">
        <v>195</v>
      </c>
      <c r="I71" s="20">
        <v>81.94</v>
      </c>
      <c r="J71" s="16"/>
      <c r="K71" s="20">
        <f t="shared" si="6"/>
        <v>81.94</v>
      </c>
      <c r="L71" s="23">
        <v>4</v>
      </c>
      <c r="M71" s="25"/>
    </row>
    <row r="72" customHeight="1" spans="1:13">
      <c r="A72" s="13" t="s">
        <v>196</v>
      </c>
      <c r="B72" s="14" t="s">
        <v>140</v>
      </c>
      <c r="C72" s="14" t="s">
        <v>187</v>
      </c>
      <c r="D72" s="14" t="s">
        <v>188</v>
      </c>
      <c r="E72" s="13">
        <v>23080106021</v>
      </c>
      <c r="F72" s="15" t="s">
        <v>19</v>
      </c>
      <c r="G72" s="16"/>
      <c r="H72" s="20" t="s">
        <v>197</v>
      </c>
      <c r="I72" s="20">
        <v>81.64</v>
      </c>
      <c r="J72" s="16"/>
      <c r="K72" s="20">
        <f t="shared" si="6"/>
        <v>81.64</v>
      </c>
      <c r="L72" s="23">
        <v>5</v>
      </c>
      <c r="M72" s="25"/>
    </row>
    <row r="73" customHeight="1" spans="1:13">
      <c r="A73" s="13" t="s">
        <v>198</v>
      </c>
      <c r="B73" s="14" t="s">
        <v>140</v>
      </c>
      <c r="C73" s="14" t="s">
        <v>187</v>
      </c>
      <c r="D73" s="14" t="s">
        <v>188</v>
      </c>
      <c r="E73" s="13">
        <v>23080106019</v>
      </c>
      <c r="F73" s="15" t="s">
        <v>19</v>
      </c>
      <c r="G73" s="16"/>
      <c r="H73" s="20" t="s">
        <v>199</v>
      </c>
      <c r="I73" s="20">
        <v>81.42</v>
      </c>
      <c r="J73" s="16"/>
      <c r="K73" s="20">
        <f t="shared" si="6"/>
        <v>81.42</v>
      </c>
      <c r="L73" s="23">
        <v>6</v>
      </c>
      <c r="M73" s="25"/>
    </row>
    <row r="74" customHeight="1" spans="1:13">
      <c r="A74" s="13" t="s">
        <v>200</v>
      </c>
      <c r="B74" s="14" t="s">
        <v>140</v>
      </c>
      <c r="C74" s="14" t="s">
        <v>187</v>
      </c>
      <c r="D74" s="14" t="s">
        <v>188</v>
      </c>
      <c r="E74" s="13">
        <v>23080106020</v>
      </c>
      <c r="F74" s="15" t="s">
        <v>19</v>
      </c>
      <c r="G74" s="16"/>
      <c r="H74" s="20" t="s">
        <v>201</v>
      </c>
      <c r="I74" s="20">
        <v>81.24</v>
      </c>
      <c r="J74" s="16"/>
      <c r="K74" s="20">
        <f t="shared" si="6"/>
        <v>81.24</v>
      </c>
      <c r="L74" s="23">
        <v>7</v>
      </c>
      <c r="M74" s="25"/>
    </row>
    <row r="75" customHeight="1" spans="1:13">
      <c r="A75" s="13" t="s">
        <v>202</v>
      </c>
      <c r="B75" s="14" t="s">
        <v>140</v>
      </c>
      <c r="C75" s="14" t="s">
        <v>187</v>
      </c>
      <c r="D75" s="14" t="s">
        <v>188</v>
      </c>
      <c r="E75" s="13">
        <v>23080106016</v>
      </c>
      <c r="F75" s="15" t="s">
        <v>19</v>
      </c>
      <c r="G75" s="16"/>
      <c r="H75" s="20" t="s">
        <v>203</v>
      </c>
      <c r="I75" s="20">
        <v>81.22</v>
      </c>
      <c r="J75" s="16"/>
      <c r="K75" s="20">
        <f t="shared" si="6"/>
        <v>81.22</v>
      </c>
      <c r="L75" s="23">
        <v>8</v>
      </c>
      <c r="M75" s="25"/>
    </row>
    <row r="76" customHeight="1" spans="1:13">
      <c r="A76" s="13" t="s">
        <v>204</v>
      </c>
      <c r="B76" s="14" t="s">
        <v>140</v>
      </c>
      <c r="C76" s="14" t="s">
        <v>187</v>
      </c>
      <c r="D76" s="14" t="s">
        <v>188</v>
      </c>
      <c r="E76" s="13">
        <v>23080106024</v>
      </c>
      <c r="F76" s="15" t="s">
        <v>19</v>
      </c>
      <c r="G76" s="16"/>
      <c r="H76" s="20" t="s">
        <v>205</v>
      </c>
      <c r="I76" s="20">
        <v>80.76</v>
      </c>
      <c r="J76" s="16"/>
      <c r="K76" s="20">
        <f t="shared" si="6"/>
        <v>80.76</v>
      </c>
      <c r="L76" s="23">
        <v>9</v>
      </c>
      <c r="M76" s="25"/>
    </row>
    <row r="77" customHeight="1" spans="1:13">
      <c r="A77" s="14" t="s">
        <v>206</v>
      </c>
      <c r="B77" s="14" t="s">
        <v>140</v>
      </c>
      <c r="C77" s="14" t="s">
        <v>187</v>
      </c>
      <c r="D77" s="14" t="s">
        <v>188</v>
      </c>
      <c r="E77" s="13">
        <v>23080106022</v>
      </c>
      <c r="F77" s="15" t="s">
        <v>19</v>
      </c>
      <c r="G77" s="16"/>
      <c r="H77" s="20" t="s">
        <v>207</v>
      </c>
      <c r="I77" s="20">
        <v>80.2</v>
      </c>
      <c r="J77" s="16"/>
      <c r="K77" s="20">
        <f t="shared" si="6"/>
        <v>80.2</v>
      </c>
      <c r="L77" s="23">
        <v>10</v>
      </c>
      <c r="M77" s="25"/>
    </row>
    <row r="78" customHeight="1" spans="1:13">
      <c r="A78" s="14" t="s">
        <v>208</v>
      </c>
      <c r="B78" s="14" t="s">
        <v>209</v>
      </c>
      <c r="C78" s="14" t="s">
        <v>17</v>
      </c>
      <c r="D78" s="14" t="s">
        <v>210</v>
      </c>
      <c r="E78" s="13">
        <v>23072101071</v>
      </c>
      <c r="F78" s="15">
        <v>72</v>
      </c>
      <c r="G78" s="17">
        <f t="shared" ref="G78:G83" si="7">F78*0.6</f>
        <v>43.2</v>
      </c>
      <c r="H78" s="17" t="s">
        <v>211</v>
      </c>
      <c r="I78" s="17">
        <v>80.28</v>
      </c>
      <c r="J78" s="17">
        <f t="shared" si="5"/>
        <v>32.112</v>
      </c>
      <c r="K78" s="20">
        <f t="shared" ref="K78:K82" si="8">G78+J78</f>
        <v>75.312</v>
      </c>
      <c r="L78" s="23">
        <v>1</v>
      </c>
      <c r="M78" s="24" t="s">
        <v>21</v>
      </c>
    </row>
    <row r="79" customHeight="1" spans="1:13">
      <c r="A79" s="13" t="s">
        <v>212</v>
      </c>
      <c r="B79" s="14" t="s">
        <v>209</v>
      </c>
      <c r="C79" s="14" t="s">
        <v>17</v>
      </c>
      <c r="D79" s="14" t="s">
        <v>210</v>
      </c>
      <c r="E79" s="13">
        <v>23072101026</v>
      </c>
      <c r="F79" s="15">
        <v>71.9</v>
      </c>
      <c r="G79" s="17">
        <f t="shared" si="7"/>
        <v>43.14</v>
      </c>
      <c r="H79" s="17" t="s">
        <v>213</v>
      </c>
      <c r="I79" s="17">
        <v>80.3</v>
      </c>
      <c r="J79" s="17">
        <f t="shared" si="5"/>
        <v>32.12</v>
      </c>
      <c r="K79" s="20">
        <f t="shared" si="8"/>
        <v>75.26</v>
      </c>
      <c r="L79" s="23">
        <v>2</v>
      </c>
      <c r="M79" s="24" t="s">
        <v>21</v>
      </c>
    </row>
    <row r="80" customHeight="1" spans="1:13">
      <c r="A80" s="13" t="s">
        <v>214</v>
      </c>
      <c r="B80" s="14" t="s">
        <v>209</v>
      </c>
      <c r="C80" s="14" t="s">
        <v>17</v>
      </c>
      <c r="D80" s="14" t="s">
        <v>210</v>
      </c>
      <c r="E80" s="13">
        <v>23072101235</v>
      </c>
      <c r="F80" s="15">
        <v>71.2</v>
      </c>
      <c r="G80" s="17">
        <f t="shared" si="7"/>
        <v>42.72</v>
      </c>
      <c r="H80" s="17" t="s">
        <v>215</v>
      </c>
      <c r="I80" s="17">
        <v>80.1</v>
      </c>
      <c r="J80" s="17">
        <f t="shared" si="5"/>
        <v>32.04</v>
      </c>
      <c r="K80" s="20">
        <f t="shared" si="8"/>
        <v>74.76</v>
      </c>
      <c r="L80" s="23">
        <v>3</v>
      </c>
      <c r="M80" s="25"/>
    </row>
    <row r="81" customHeight="1" spans="1:13">
      <c r="A81" s="13" t="s">
        <v>216</v>
      </c>
      <c r="B81" s="14" t="s">
        <v>209</v>
      </c>
      <c r="C81" s="14" t="s">
        <v>17</v>
      </c>
      <c r="D81" s="14" t="s">
        <v>210</v>
      </c>
      <c r="E81" s="13">
        <v>23072101332</v>
      </c>
      <c r="F81" s="15">
        <v>69.5</v>
      </c>
      <c r="G81" s="17">
        <f t="shared" si="7"/>
        <v>41.7</v>
      </c>
      <c r="H81" s="17" t="s">
        <v>217</v>
      </c>
      <c r="I81" s="17">
        <v>79.38</v>
      </c>
      <c r="J81" s="17">
        <f t="shared" si="5"/>
        <v>31.752</v>
      </c>
      <c r="K81" s="20">
        <f t="shared" si="8"/>
        <v>73.452</v>
      </c>
      <c r="L81" s="23">
        <v>4</v>
      </c>
      <c r="M81" s="25"/>
    </row>
    <row r="82" customHeight="1" spans="1:13">
      <c r="A82" s="14" t="s">
        <v>218</v>
      </c>
      <c r="B82" s="14" t="s">
        <v>209</v>
      </c>
      <c r="C82" s="14" t="s">
        <v>17</v>
      </c>
      <c r="D82" s="14" t="s">
        <v>210</v>
      </c>
      <c r="E82" s="13">
        <v>23072101120</v>
      </c>
      <c r="F82" s="15">
        <v>67.1</v>
      </c>
      <c r="G82" s="17">
        <f t="shared" si="7"/>
        <v>40.26</v>
      </c>
      <c r="H82" s="17" t="s">
        <v>219</v>
      </c>
      <c r="I82" s="17">
        <v>79.78</v>
      </c>
      <c r="J82" s="17">
        <f t="shared" si="5"/>
        <v>31.912</v>
      </c>
      <c r="K82" s="20">
        <f t="shared" si="8"/>
        <v>72.172</v>
      </c>
      <c r="L82" s="23">
        <v>5</v>
      </c>
      <c r="M82" s="25"/>
    </row>
    <row r="83" customHeight="1" spans="1:13">
      <c r="A83" s="14" t="s">
        <v>220</v>
      </c>
      <c r="B83" s="14" t="s">
        <v>209</v>
      </c>
      <c r="C83" s="14" t="s">
        <v>17</v>
      </c>
      <c r="D83" s="14" t="s">
        <v>210</v>
      </c>
      <c r="E83" s="13">
        <v>23072101017</v>
      </c>
      <c r="F83" s="15">
        <v>67.4</v>
      </c>
      <c r="G83" s="17">
        <f t="shared" si="7"/>
        <v>40.44</v>
      </c>
      <c r="H83" s="17" t="s">
        <v>42</v>
      </c>
      <c r="I83" s="17" t="s">
        <v>42</v>
      </c>
      <c r="J83" s="17" t="s">
        <v>42</v>
      </c>
      <c r="K83" s="17" t="s">
        <v>42</v>
      </c>
      <c r="L83" s="26" t="s">
        <v>42</v>
      </c>
      <c r="M83" s="25"/>
    </row>
    <row r="84" customHeight="1" spans="1:13">
      <c r="A84" s="13" t="s">
        <v>221</v>
      </c>
      <c r="B84" s="14" t="s">
        <v>140</v>
      </c>
      <c r="C84" s="14" t="s">
        <v>222</v>
      </c>
      <c r="D84" s="14" t="s">
        <v>223</v>
      </c>
      <c r="E84" s="14">
        <v>23080107029</v>
      </c>
      <c r="F84" s="15" t="s">
        <v>19</v>
      </c>
      <c r="G84" s="16"/>
      <c r="H84" s="20" t="s">
        <v>224</v>
      </c>
      <c r="I84" s="20">
        <v>80.8</v>
      </c>
      <c r="J84" s="16"/>
      <c r="K84" s="20">
        <f>I84</f>
        <v>80.8</v>
      </c>
      <c r="L84" s="23">
        <v>1</v>
      </c>
      <c r="M84" s="24" t="s">
        <v>21</v>
      </c>
    </row>
    <row r="85" customHeight="1" spans="1:13">
      <c r="A85" s="14" t="s">
        <v>225</v>
      </c>
      <c r="B85" s="14" t="s">
        <v>140</v>
      </c>
      <c r="C85" s="14" t="s">
        <v>222</v>
      </c>
      <c r="D85" s="14" t="s">
        <v>223</v>
      </c>
      <c r="E85" s="14">
        <v>23080107027</v>
      </c>
      <c r="F85" s="15" t="s">
        <v>19</v>
      </c>
      <c r="G85" s="16"/>
      <c r="H85" s="20" t="s">
        <v>226</v>
      </c>
      <c r="I85" s="20">
        <v>80.26</v>
      </c>
      <c r="J85" s="16"/>
      <c r="K85" s="20">
        <f>I85</f>
        <v>80.26</v>
      </c>
      <c r="L85" s="23">
        <v>2</v>
      </c>
      <c r="M85" s="24" t="s">
        <v>21</v>
      </c>
    </row>
    <row r="86" customHeight="1" spans="1:13">
      <c r="A86" s="13" t="s">
        <v>227</v>
      </c>
      <c r="B86" s="14" t="s">
        <v>140</v>
      </c>
      <c r="C86" s="14" t="s">
        <v>222</v>
      </c>
      <c r="D86" s="14" t="s">
        <v>223</v>
      </c>
      <c r="E86" s="14">
        <v>23080107028</v>
      </c>
      <c r="F86" s="15" t="s">
        <v>19</v>
      </c>
      <c r="G86" s="16"/>
      <c r="H86" s="20" t="s">
        <v>228</v>
      </c>
      <c r="I86" s="20">
        <v>79.16</v>
      </c>
      <c r="J86" s="16"/>
      <c r="K86" s="20">
        <f>I86</f>
        <v>79.16</v>
      </c>
      <c r="L86" s="23">
        <v>3</v>
      </c>
      <c r="M86" s="25"/>
    </row>
    <row r="87" customHeight="1" spans="1:13">
      <c r="A87" s="13" t="s">
        <v>229</v>
      </c>
      <c r="B87" s="14" t="s">
        <v>140</v>
      </c>
      <c r="C87" s="14" t="s">
        <v>222</v>
      </c>
      <c r="D87" s="14" t="s">
        <v>223</v>
      </c>
      <c r="E87" s="14">
        <v>23080107030</v>
      </c>
      <c r="F87" s="15" t="s">
        <v>19</v>
      </c>
      <c r="G87" s="16"/>
      <c r="H87" s="20" t="s">
        <v>42</v>
      </c>
      <c r="I87" s="17" t="s">
        <v>42</v>
      </c>
      <c r="J87" s="16"/>
      <c r="K87" s="17" t="s">
        <v>42</v>
      </c>
      <c r="L87" s="26" t="s">
        <v>42</v>
      </c>
      <c r="M87" s="25"/>
    </row>
    <row r="88" customHeight="1" spans="1:13">
      <c r="A88" s="13" t="s">
        <v>230</v>
      </c>
      <c r="B88" s="14" t="s">
        <v>209</v>
      </c>
      <c r="C88" s="14" t="s">
        <v>17</v>
      </c>
      <c r="D88" s="14" t="s">
        <v>231</v>
      </c>
      <c r="E88" s="13">
        <v>23072101314</v>
      </c>
      <c r="F88" s="15">
        <v>60.2</v>
      </c>
      <c r="G88" s="17">
        <f t="shared" ref="G88:G93" si="9">F88*0.6</f>
        <v>36.12</v>
      </c>
      <c r="H88" s="17" t="s">
        <v>232</v>
      </c>
      <c r="I88" s="17">
        <v>80.74</v>
      </c>
      <c r="J88" s="17">
        <f t="shared" ref="J88:J91" si="10">I88*0.4</f>
        <v>32.296</v>
      </c>
      <c r="K88" s="20">
        <f t="shared" ref="K88:K91" si="11">G88+J88</f>
        <v>68.416</v>
      </c>
      <c r="L88" s="23">
        <v>1</v>
      </c>
      <c r="M88" s="24" t="s">
        <v>21</v>
      </c>
    </row>
    <row r="89" customHeight="1" spans="1:13">
      <c r="A89" s="13" t="s">
        <v>233</v>
      </c>
      <c r="B89" s="14" t="s">
        <v>209</v>
      </c>
      <c r="C89" s="14" t="s">
        <v>17</v>
      </c>
      <c r="D89" s="14" t="s">
        <v>231</v>
      </c>
      <c r="E89" s="13">
        <v>23072101283</v>
      </c>
      <c r="F89" s="15">
        <v>59.3</v>
      </c>
      <c r="G89" s="17">
        <f t="shared" si="9"/>
        <v>35.58</v>
      </c>
      <c r="H89" s="17" t="s">
        <v>234</v>
      </c>
      <c r="I89" s="17">
        <v>80.64</v>
      </c>
      <c r="J89" s="17">
        <f t="shared" si="10"/>
        <v>32.256</v>
      </c>
      <c r="K89" s="20">
        <f t="shared" si="11"/>
        <v>67.836</v>
      </c>
      <c r="L89" s="23">
        <v>2</v>
      </c>
      <c r="M89" s="24" t="s">
        <v>21</v>
      </c>
    </row>
    <row r="90" customHeight="1" spans="1:13">
      <c r="A90" s="13" t="s">
        <v>235</v>
      </c>
      <c r="B90" s="14" t="s">
        <v>209</v>
      </c>
      <c r="C90" s="14" t="s">
        <v>17</v>
      </c>
      <c r="D90" s="14" t="s">
        <v>231</v>
      </c>
      <c r="E90" s="13">
        <v>23072101351</v>
      </c>
      <c r="F90" s="15">
        <v>59.5</v>
      </c>
      <c r="G90" s="17">
        <f t="shared" si="9"/>
        <v>35.7</v>
      </c>
      <c r="H90" s="17" t="s">
        <v>236</v>
      </c>
      <c r="I90" s="17">
        <v>79.22</v>
      </c>
      <c r="J90" s="17">
        <f t="shared" si="10"/>
        <v>31.688</v>
      </c>
      <c r="K90" s="20">
        <f t="shared" si="11"/>
        <v>67.388</v>
      </c>
      <c r="L90" s="23">
        <v>3</v>
      </c>
      <c r="M90" s="25"/>
    </row>
    <row r="91" customHeight="1" spans="1:13">
      <c r="A91" s="14" t="s">
        <v>237</v>
      </c>
      <c r="B91" s="14" t="s">
        <v>209</v>
      </c>
      <c r="C91" s="14" t="s">
        <v>17</v>
      </c>
      <c r="D91" s="14" t="s">
        <v>231</v>
      </c>
      <c r="E91" s="13">
        <v>23072101022</v>
      </c>
      <c r="F91" s="15">
        <v>55.6</v>
      </c>
      <c r="G91" s="17">
        <f t="shared" si="9"/>
        <v>33.36</v>
      </c>
      <c r="H91" s="17" t="s">
        <v>238</v>
      </c>
      <c r="I91" s="17">
        <v>78.94</v>
      </c>
      <c r="J91" s="17">
        <f t="shared" si="10"/>
        <v>31.576</v>
      </c>
      <c r="K91" s="20">
        <f t="shared" si="11"/>
        <v>64.936</v>
      </c>
      <c r="L91" s="23">
        <v>4</v>
      </c>
      <c r="M91" s="25"/>
    </row>
    <row r="92" customHeight="1" spans="1:13">
      <c r="A92" s="13" t="s">
        <v>239</v>
      </c>
      <c r="B92" s="14" t="s">
        <v>209</v>
      </c>
      <c r="C92" s="14" t="s">
        <v>17</v>
      </c>
      <c r="D92" s="14" t="s">
        <v>231</v>
      </c>
      <c r="E92" s="13">
        <v>23072101209</v>
      </c>
      <c r="F92" s="15">
        <v>55.3</v>
      </c>
      <c r="G92" s="17">
        <f t="shared" si="9"/>
        <v>33.18</v>
      </c>
      <c r="H92" s="17" t="s">
        <v>42</v>
      </c>
      <c r="I92" s="17" t="s">
        <v>42</v>
      </c>
      <c r="J92" s="17" t="s">
        <v>42</v>
      </c>
      <c r="K92" s="17" t="s">
        <v>42</v>
      </c>
      <c r="L92" s="26" t="s">
        <v>42</v>
      </c>
      <c r="M92" s="25"/>
    </row>
    <row r="93" customHeight="1" spans="1:13">
      <c r="A93" s="13" t="s">
        <v>240</v>
      </c>
      <c r="B93" s="14" t="s">
        <v>209</v>
      </c>
      <c r="C93" s="14" t="s">
        <v>17</v>
      </c>
      <c r="D93" s="14" t="s">
        <v>231</v>
      </c>
      <c r="E93" s="13">
        <v>23072101140</v>
      </c>
      <c r="F93" s="15">
        <v>55</v>
      </c>
      <c r="G93" s="17">
        <f t="shared" si="9"/>
        <v>33</v>
      </c>
      <c r="H93" s="17" t="s">
        <v>42</v>
      </c>
      <c r="I93" s="17" t="s">
        <v>42</v>
      </c>
      <c r="J93" s="17" t="s">
        <v>42</v>
      </c>
      <c r="K93" s="17" t="s">
        <v>42</v>
      </c>
      <c r="L93" s="26" t="s">
        <v>42</v>
      </c>
      <c r="M93" s="25"/>
    </row>
    <row r="94" customHeight="1" spans="1:13">
      <c r="A94" s="13" t="s">
        <v>241</v>
      </c>
      <c r="B94" s="14" t="s">
        <v>140</v>
      </c>
      <c r="C94" s="14" t="s">
        <v>242</v>
      </c>
      <c r="D94" s="14" t="s">
        <v>243</v>
      </c>
      <c r="E94" s="14">
        <v>23080108035</v>
      </c>
      <c r="F94" s="15" t="s">
        <v>19</v>
      </c>
      <c r="G94" s="16"/>
      <c r="H94" s="20" t="s">
        <v>244</v>
      </c>
      <c r="I94" s="20">
        <v>82.08</v>
      </c>
      <c r="J94" s="16"/>
      <c r="K94" s="20">
        <f>I94</f>
        <v>82.08</v>
      </c>
      <c r="L94" s="23">
        <v>1</v>
      </c>
      <c r="M94" s="24" t="s">
        <v>21</v>
      </c>
    </row>
    <row r="95" customHeight="1" spans="1:13">
      <c r="A95" s="13" t="s">
        <v>245</v>
      </c>
      <c r="B95" s="14" t="s">
        <v>140</v>
      </c>
      <c r="C95" s="14" t="s">
        <v>242</v>
      </c>
      <c r="D95" s="14" t="s">
        <v>243</v>
      </c>
      <c r="E95" s="14">
        <v>23080108037</v>
      </c>
      <c r="F95" s="15" t="s">
        <v>19</v>
      </c>
      <c r="G95" s="16"/>
      <c r="H95" s="20" t="s">
        <v>246</v>
      </c>
      <c r="I95" s="20">
        <v>80.66</v>
      </c>
      <c r="J95" s="16"/>
      <c r="K95" s="20">
        <f>I95</f>
        <v>80.66</v>
      </c>
      <c r="L95" s="23">
        <v>2</v>
      </c>
      <c r="M95" s="25"/>
    </row>
    <row r="96" customHeight="1" spans="1:13">
      <c r="A96" s="13" t="s">
        <v>247</v>
      </c>
      <c r="B96" s="14" t="s">
        <v>140</v>
      </c>
      <c r="C96" s="14" t="s">
        <v>242</v>
      </c>
      <c r="D96" s="14" t="s">
        <v>243</v>
      </c>
      <c r="E96" s="14">
        <v>23080108036</v>
      </c>
      <c r="F96" s="15" t="s">
        <v>19</v>
      </c>
      <c r="G96" s="16"/>
      <c r="H96" s="20" t="s">
        <v>248</v>
      </c>
      <c r="I96" s="20">
        <v>80.38</v>
      </c>
      <c r="J96" s="16"/>
      <c r="K96" s="20">
        <f>I96</f>
        <v>80.38</v>
      </c>
      <c r="L96" s="23">
        <v>3</v>
      </c>
      <c r="M96" s="25"/>
    </row>
    <row r="97" customHeight="1" spans="1:13">
      <c r="A97" s="14" t="s">
        <v>249</v>
      </c>
      <c r="B97" s="14" t="s">
        <v>140</v>
      </c>
      <c r="C97" s="14" t="s">
        <v>242</v>
      </c>
      <c r="D97" s="14" t="s">
        <v>243</v>
      </c>
      <c r="E97" s="14">
        <v>23080108034</v>
      </c>
      <c r="F97" s="15" t="s">
        <v>19</v>
      </c>
      <c r="G97" s="16"/>
      <c r="H97" s="20" t="s">
        <v>250</v>
      </c>
      <c r="I97" s="20">
        <v>80.1</v>
      </c>
      <c r="J97" s="16"/>
      <c r="K97" s="20">
        <f>I97</f>
        <v>80.1</v>
      </c>
      <c r="L97" s="23">
        <v>4</v>
      </c>
      <c r="M97" s="25"/>
    </row>
    <row r="98" customHeight="1" spans="1:13">
      <c r="A98" s="14" t="s">
        <v>251</v>
      </c>
      <c r="B98" s="14" t="s">
        <v>252</v>
      </c>
      <c r="C98" s="14" t="s">
        <v>17</v>
      </c>
      <c r="D98" s="14" t="s">
        <v>253</v>
      </c>
      <c r="E98" s="13">
        <v>23072101243</v>
      </c>
      <c r="F98" s="15">
        <v>64.7</v>
      </c>
      <c r="G98" s="17">
        <f>F98*0.6</f>
        <v>38.82</v>
      </c>
      <c r="H98" s="17" t="s">
        <v>254</v>
      </c>
      <c r="I98" s="17">
        <v>80.18</v>
      </c>
      <c r="J98" s="17">
        <f>I98*0.4</f>
        <v>32.072</v>
      </c>
      <c r="K98" s="20">
        <f>G98+J98</f>
        <v>70.892</v>
      </c>
      <c r="L98" s="23">
        <v>1</v>
      </c>
      <c r="M98" s="24" t="s">
        <v>21</v>
      </c>
    </row>
    <row r="99" customHeight="1" spans="1:13">
      <c r="A99" s="14" t="s">
        <v>255</v>
      </c>
      <c r="B99" s="14" t="s">
        <v>256</v>
      </c>
      <c r="C99" s="14" t="s">
        <v>257</v>
      </c>
      <c r="D99" s="14" t="s">
        <v>258</v>
      </c>
      <c r="E99" s="14">
        <v>23080104012</v>
      </c>
      <c r="F99" s="15" t="s">
        <v>19</v>
      </c>
      <c r="G99" s="16"/>
      <c r="H99" s="20" t="s">
        <v>259</v>
      </c>
      <c r="I99" s="20">
        <v>79.78</v>
      </c>
      <c r="J99" s="16"/>
      <c r="K99" s="20">
        <f>I99</f>
        <v>79.78</v>
      </c>
      <c r="L99" s="23">
        <v>1</v>
      </c>
      <c r="M99" s="24" t="s">
        <v>21</v>
      </c>
    </row>
    <row r="100" customHeight="1" spans="1:13">
      <c r="A100" s="13" t="s">
        <v>260</v>
      </c>
      <c r="B100" s="14" t="s">
        <v>261</v>
      </c>
      <c r="C100" s="14" t="s">
        <v>17</v>
      </c>
      <c r="D100" s="14" t="s">
        <v>262</v>
      </c>
      <c r="E100" s="13">
        <v>23072101072</v>
      </c>
      <c r="F100" s="15">
        <v>53.4</v>
      </c>
      <c r="G100" s="17">
        <f>F100*0.6</f>
        <v>32.04</v>
      </c>
      <c r="H100" s="17" t="s">
        <v>263</v>
      </c>
      <c r="I100" s="17">
        <v>79.34</v>
      </c>
      <c r="J100" s="17">
        <f>I100*0.4</f>
        <v>31.736</v>
      </c>
      <c r="K100" s="20">
        <f>G100+J100</f>
        <v>63.776</v>
      </c>
      <c r="L100" s="23">
        <v>1</v>
      </c>
      <c r="M100" s="24" t="s">
        <v>21</v>
      </c>
    </row>
    <row r="101" customHeight="1" spans="1:13">
      <c r="A101" s="13" t="s">
        <v>264</v>
      </c>
      <c r="B101" s="14" t="s">
        <v>256</v>
      </c>
      <c r="C101" s="14" t="s">
        <v>265</v>
      </c>
      <c r="D101" s="14" t="s">
        <v>266</v>
      </c>
      <c r="E101" s="13">
        <v>23080106015</v>
      </c>
      <c r="F101" s="15" t="s">
        <v>19</v>
      </c>
      <c r="G101" s="16"/>
      <c r="H101" s="20" t="s">
        <v>42</v>
      </c>
      <c r="I101" s="17" t="s">
        <v>42</v>
      </c>
      <c r="J101" s="16"/>
      <c r="K101" s="17" t="s">
        <v>42</v>
      </c>
      <c r="L101" s="26" t="s">
        <v>42</v>
      </c>
      <c r="M101" s="25"/>
    </row>
    <row r="102" customHeight="1" spans="1:13">
      <c r="A102" s="13" t="s">
        <v>267</v>
      </c>
      <c r="B102" s="14" t="s">
        <v>268</v>
      </c>
      <c r="C102" s="14" t="s">
        <v>17</v>
      </c>
      <c r="D102" s="14" t="s">
        <v>269</v>
      </c>
      <c r="E102" s="13">
        <v>23072101025</v>
      </c>
      <c r="F102" s="15">
        <v>60.9</v>
      </c>
      <c r="G102" s="17">
        <f>F102*0.6</f>
        <v>36.54</v>
      </c>
      <c r="H102" s="17" t="s">
        <v>270</v>
      </c>
      <c r="I102" s="17">
        <v>78.48</v>
      </c>
      <c r="J102" s="17">
        <f>I102*0.4</f>
        <v>31.392</v>
      </c>
      <c r="K102" s="20">
        <f>G102+J102</f>
        <v>67.932</v>
      </c>
      <c r="L102" s="23">
        <v>1</v>
      </c>
      <c r="M102" s="24" t="s">
        <v>21</v>
      </c>
    </row>
    <row r="103" customHeight="1" spans="1:13">
      <c r="A103" s="13" t="s">
        <v>271</v>
      </c>
      <c r="B103" s="13" t="s">
        <v>272</v>
      </c>
      <c r="C103" s="14" t="s">
        <v>273</v>
      </c>
      <c r="D103" s="13" t="s">
        <v>274</v>
      </c>
      <c r="E103" s="14">
        <v>23080102007</v>
      </c>
      <c r="F103" s="15" t="s">
        <v>19</v>
      </c>
      <c r="G103" s="16"/>
      <c r="H103" s="20" t="s">
        <v>275</v>
      </c>
      <c r="I103" s="20">
        <v>79.98</v>
      </c>
      <c r="J103" s="16"/>
      <c r="K103" s="20">
        <f>I103</f>
        <v>79.98</v>
      </c>
      <c r="L103" s="23">
        <v>1</v>
      </c>
      <c r="M103" s="24" t="s">
        <v>21</v>
      </c>
    </row>
    <row r="104" customHeight="1" spans="1:13">
      <c r="A104" s="27" t="s">
        <v>276</v>
      </c>
      <c r="B104" s="18" t="s">
        <v>277</v>
      </c>
      <c r="C104" s="18" t="s">
        <v>17</v>
      </c>
      <c r="D104" s="18" t="s">
        <v>278</v>
      </c>
      <c r="E104" s="13">
        <v>23072101023</v>
      </c>
      <c r="F104" s="15">
        <v>70.3</v>
      </c>
      <c r="G104" s="17">
        <f>F104*0.6</f>
        <v>42.18</v>
      </c>
      <c r="H104" s="17" t="s">
        <v>279</v>
      </c>
      <c r="I104" s="17">
        <v>80.76</v>
      </c>
      <c r="J104" s="17">
        <f t="shared" ref="J104:J123" si="12">I104*0.4</f>
        <v>32.304</v>
      </c>
      <c r="K104" s="20">
        <f>G104+J104</f>
        <v>74.484</v>
      </c>
      <c r="L104" s="23">
        <v>1</v>
      </c>
      <c r="M104" s="24" t="s">
        <v>21</v>
      </c>
    </row>
    <row r="105" customHeight="1" spans="1:13">
      <c r="A105" s="13" t="s">
        <v>280</v>
      </c>
      <c r="B105" s="18" t="s">
        <v>277</v>
      </c>
      <c r="C105" s="18" t="s">
        <v>17</v>
      </c>
      <c r="D105" s="18" t="s">
        <v>278</v>
      </c>
      <c r="E105" s="13">
        <v>23072101005</v>
      </c>
      <c r="F105" s="15">
        <v>65.4</v>
      </c>
      <c r="G105" s="17">
        <f>F105*0.6</f>
        <v>39.24</v>
      </c>
      <c r="H105" s="17" t="s">
        <v>281</v>
      </c>
      <c r="I105" s="17">
        <v>79.82</v>
      </c>
      <c r="J105" s="17">
        <f t="shared" si="12"/>
        <v>31.928</v>
      </c>
      <c r="K105" s="20">
        <f>G105+J105</f>
        <v>71.168</v>
      </c>
      <c r="L105" s="23">
        <v>2</v>
      </c>
      <c r="M105" s="25"/>
    </row>
    <row r="106" customHeight="1" spans="1:13">
      <c r="A106" s="14" t="s">
        <v>282</v>
      </c>
      <c r="B106" s="18" t="s">
        <v>277</v>
      </c>
      <c r="C106" s="18" t="s">
        <v>17</v>
      </c>
      <c r="D106" s="18" t="s">
        <v>278</v>
      </c>
      <c r="E106" s="13">
        <v>23072101179</v>
      </c>
      <c r="F106" s="15">
        <v>70.2</v>
      </c>
      <c r="G106" s="17">
        <f>F106*0.6</f>
        <v>42.12</v>
      </c>
      <c r="H106" s="17" t="s">
        <v>42</v>
      </c>
      <c r="I106" s="17" t="s">
        <v>42</v>
      </c>
      <c r="J106" s="17" t="s">
        <v>42</v>
      </c>
      <c r="K106" s="17" t="s">
        <v>42</v>
      </c>
      <c r="L106" s="26" t="s">
        <v>42</v>
      </c>
      <c r="M106" s="25"/>
    </row>
    <row r="107" customHeight="1" spans="1:13">
      <c r="A107" s="13" t="s">
        <v>283</v>
      </c>
      <c r="B107" s="14" t="s">
        <v>272</v>
      </c>
      <c r="C107" s="14" t="s">
        <v>284</v>
      </c>
      <c r="D107" s="14" t="s">
        <v>285</v>
      </c>
      <c r="E107" s="14">
        <v>23080107026</v>
      </c>
      <c r="F107" s="15" t="s">
        <v>19</v>
      </c>
      <c r="G107" s="16"/>
      <c r="H107" s="20" t="s">
        <v>286</v>
      </c>
      <c r="I107" s="20">
        <v>79.08</v>
      </c>
      <c r="J107" s="16"/>
      <c r="K107" s="20">
        <f>I107</f>
        <v>79.08</v>
      </c>
      <c r="L107" s="23">
        <v>1</v>
      </c>
      <c r="M107" s="24" t="s">
        <v>21</v>
      </c>
    </row>
    <row r="108" customHeight="1" spans="1:13">
      <c r="A108" s="13" t="s">
        <v>287</v>
      </c>
      <c r="B108" s="14" t="s">
        <v>288</v>
      </c>
      <c r="C108" s="14" t="s">
        <v>17</v>
      </c>
      <c r="D108" s="14" t="s">
        <v>289</v>
      </c>
      <c r="E108" s="13">
        <v>23072103636</v>
      </c>
      <c r="F108" s="15">
        <v>64.9</v>
      </c>
      <c r="G108" s="17">
        <f t="shared" ref="G108:G126" si="13">F108*0.6</f>
        <v>38.94</v>
      </c>
      <c r="H108" s="17" t="s">
        <v>290</v>
      </c>
      <c r="I108" s="17">
        <v>80.72</v>
      </c>
      <c r="J108" s="17">
        <f t="shared" si="12"/>
        <v>32.288</v>
      </c>
      <c r="K108" s="20">
        <f t="shared" ref="K108:K123" si="14">G108+J108</f>
        <v>71.228</v>
      </c>
      <c r="L108" s="23">
        <v>1</v>
      </c>
      <c r="M108" s="24" t="s">
        <v>21</v>
      </c>
    </row>
    <row r="109" customHeight="1" spans="1:13">
      <c r="A109" s="13" t="s">
        <v>291</v>
      </c>
      <c r="B109" s="14" t="s">
        <v>288</v>
      </c>
      <c r="C109" s="14" t="s">
        <v>17</v>
      </c>
      <c r="D109" s="14" t="s">
        <v>289</v>
      </c>
      <c r="E109" s="13">
        <v>23072103610</v>
      </c>
      <c r="F109" s="15">
        <v>64.8</v>
      </c>
      <c r="G109" s="17">
        <f t="shared" si="13"/>
        <v>38.88</v>
      </c>
      <c r="H109" s="17" t="s">
        <v>292</v>
      </c>
      <c r="I109" s="17">
        <v>80.42</v>
      </c>
      <c r="J109" s="17">
        <f t="shared" si="12"/>
        <v>32.168</v>
      </c>
      <c r="K109" s="20">
        <f t="shared" si="14"/>
        <v>71.048</v>
      </c>
      <c r="L109" s="23">
        <v>2</v>
      </c>
      <c r="M109" s="25"/>
    </row>
    <row r="110" customHeight="1" spans="1:13">
      <c r="A110" s="14" t="s">
        <v>293</v>
      </c>
      <c r="B110" s="14" t="s">
        <v>288</v>
      </c>
      <c r="C110" s="14" t="s">
        <v>17</v>
      </c>
      <c r="D110" s="14" t="s">
        <v>289</v>
      </c>
      <c r="E110" s="13">
        <v>23072103597</v>
      </c>
      <c r="F110" s="15">
        <v>61.1</v>
      </c>
      <c r="G110" s="17">
        <f t="shared" si="13"/>
        <v>36.66</v>
      </c>
      <c r="H110" s="17" t="s">
        <v>294</v>
      </c>
      <c r="I110" s="17">
        <v>80.46</v>
      </c>
      <c r="J110" s="17">
        <f t="shared" si="12"/>
        <v>32.184</v>
      </c>
      <c r="K110" s="20">
        <f t="shared" si="14"/>
        <v>68.844</v>
      </c>
      <c r="L110" s="23">
        <v>3</v>
      </c>
      <c r="M110" s="25"/>
    </row>
    <row r="111" customHeight="1" spans="1:13">
      <c r="A111" s="14" t="s">
        <v>295</v>
      </c>
      <c r="B111" s="14" t="s">
        <v>296</v>
      </c>
      <c r="C111" s="14" t="s">
        <v>297</v>
      </c>
      <c r="D111" s="14" t="s">
        <v>298</v>
      </c>
      <c r="E111" s="13">
        <v>23072103642</v>
      </c>
      <c r="F111" s="15">
        <v>88.5</v>
      </c>
      <c r="G111" s="17">
        <f t="shared" si="13"/>
        <v>53.1</v>
      </c>
      <c r="H111" s="17" t="s">
        <v>299</v>
      </c>
      <c r="I111" s="17">
        <v>80.64</v>
      </c>
      <c r="J111" s="17">
        <f t="shared" si="12"/>
        <v>32.256</v>
      </c>
      <c r="K111" s="20">
        <f t="shared" si="14"/>
        <v>85.356</v>
      </c>
      <c r="L111" s="23">
        <v>1</v>
      </c>
      <c r="M111" s="24" t="s">
        <v>21</v>
      </c>
    </row>
    <row r="112" customHeight="1" spans="1:13">
      <c r="A112" s="13" t="s">
        <v>300</v>
      </c>
      <c r="B112" s="14" t="s">
        <v>296</v>
      </c>
      <c r="C112" s="14" t="s">
        <v>297</v>
      </c>
      <c r="D112" s="14" t="s">
        <v>298</v>
      </c>
      <c r="E112" s="13">
        <v>23072103626</v>
      </c>
      <c r="F112" s="15">
        <v>79.3</v>
      </c>
      <c r="G112" s="17">
        <f t="shared" si="13"/>
        <v>47.58</v>
      </c>
      <c r="H112" s="17" t="s">
        <v>301</v>
      </c>
      <c r="I112" s="17">
        <v>81.78</v>
      </c>
      <c r="J112" s="17">
        <f t="shared" si="12"/>
        <v>32.712</v>
      </c>
      <c r="K112" s="20">
        <f t="shared" si="14"/>
        <v>80.292</v>
      </c>
      <c r="L112" s="23">
        <v>2</v>
      </c>
      <c r="M112" s="24" t="s">
        <v>21</v>
      </c>
    </row>
    <row r="113" customHeight="1" spans="1:13">
      <c r="A113" s="14" t="s">
        <v>302</v>
      </c>
      <c r="B113" s="14" t="s">
        <v>296</v>
      </c>
      <c r="C113" s="14" t="s">
        <v>297</v>
      </c>
      <c r="D113" s="14" t="s">
        <v>298</v>
      </c>
      <c r="E113" s="13">
        <v>23072103639</v>
      </c>
      <c r="F113" s="15">
        <v>78.9</v>
      </c>
      <c r="G113" s="17">
        <f t="shared" si="13"/>
        <v>47.34</v>
      </c>
      <c r="H113" s="17" t="s">
        <v>303</v>
      </c>
      <c r="I113" s="17">
        <v>80.98</v>
      </c>
      <c r="J113" s="17">
        <f t="shared" si="12"/>
        <v>32.392</v>
      </c>
      <c r="K113" s="20">
        <f t="shared" si="14"/>
        <v>79.732</v>
      </c>
      <c r="L113" s="23">
        <v>3</v>
      </c>
      <c r="M113" s="24" t="s">
        <v>21</v>
      </c>
    </row>
    <row r="114" customHeight="1" spans="1:13">
      <c r="A114" s="14" t="s">
        <v>304</v>
      </c>
      <c r="B114" s="14" t="s">
        <v>296</v>
      </c>
      <c r="C114" s="14" t="s">
        <v>297</v>
      </c>
      <c r="D114" s="14" t="s">
        <v>298</v>
      </c>
      <c r="E114" s="13">
        <v>23072103609</v>
      </c>
      <c r="F114" s="15">
        <v>77.3</v>
      </c>
      <c r="G114" s="17">
        <f t="shared" si="13"/>
        <v>46.38</v>
      </c>
      <c r="H114" s="17" t="s">
        <v>305</v>
      </c>
      <c r="I114" s="17">
        <v>82.02</v>
      </c>
      <c r="J114" s="17">
        <f t="shared" si="12"/>
        <v>32.808</v>
      </c>
      <c r="K114" s="20">
        <f t="shared" si="14"/>
        <v>79.188</v>
      </c>
      <c r="L114" s="23">
        <v>4</v>
      </c>
      <c r="M114" s="24" t="s">
        <v>21</v>
      </c>
    </row>
    <row r="115" customHeight="1" spans="1:13">
      <c r="A115" s="13" t="s">
        <v>306</v>
      </c>
      <c r="B115" s="14" t="s">
        <v>296</v>
      </c>
      <c r="C115" s="14" t="s">
        <v>297</v>
      </c>
      <c r="D115" s="14" t="s">
        <v>298</v>
      </c>
      <c r="E115" s="13">
        <v>23072103635</v>
      </c>
      <c r="F115" s="15">
        <v>77.5</v>
      </c>
      <c r="G115" s="17">
        <f t="shared" si="13"/>
        <v>46.5</v>
      </c>
      <c r="H115" s="17" t="s">
        <v>307</v>
      </c>
      <c r="I115" s="17">
        <v>81.04</v>
      </c>
      <c r="J115" s="17">
        <f t="shared" si="12"/>
        <v>32.416</v>
      </c>
      <c r="K115" s="20">
        <f t="shared" si="14"/>
        <v>78.916</v>
      </c>
      <c r="L115" s="23">
        <v>5</v>
      </c>
      <c r="M115" s="24" t="s">
        <v>21</v>
      </c>
    </row>
    <row r="116" customHeight="1" spans="1:13">
      <c r="A116" s="14" t="s">
        <v>308</v>
      </c>
      <c r="B116" s="14" t="s">
        <v>296</v>
      </c>
      <c r="C116" s="14" t="s">
        <v>297</v>
      </c>
      <c r="D116" s="14" t="s">
        <v>298</v>
      </c>
      <c r="E116" s="13">
        <v>23072103632</v>
      </c>
      <c r="F116" s="15">
        <v>74.8</v>
      </c>
      <c r="G116" s="17">
        <f t="shared" si="13"/>
        <v>44.88</v>
      </c>
      <c r="H116" s="17" t="s">
        <v>309</v>
      </c>
      <c r="I116" s="17">
        <v>81.72</v>
      </c>
      <c r="J116" s="17">
        <f t="shared" si="12"/>
        <v>32.688</v>
      </c>
      <c r="K116" s="20">
        <f t="shared" si="14"/>
        <v>77.568</v>
      </c>
      <c r="L116" s="23">
        <v>6</v>
      </c>
      <c r="M116" s="24" t="s">
        <v>21</v>
      </c>
    </row>
    <row r="117" customHeight="1" spans="1:13">
      <c r="A117" s="14" t="s">
        <v>310</v>
      </c>
      <c r="B117" s="14" t="s">
        <v>296</v>
      </c>
      <c r="C117" s="14" t="s">
        <v>297</v>
      </c>
      <c r="D117" s="14" t="s">
        <v>298</v>
      </c>
      <c r="E117" s="13">
        <v>23072103638</v>
      </c>
      <c r="F117" s="15">
        <v>73.1</v>
      </c>
      <c r="G117" s="17">
        <f t="shared" si="13"/>
        <v>43.86</v>
      </c>
      <c r="H117" s="17" t="s">
        <v>311</v>
      </c>
      <c r="I117" s="17">
        <v>82.38</v>
      </c>
      <c r="J117" s="17">
        <f t="shared" si="12"/>
        <v>32.952</v>
      </c>
      <c r="K117" s="20">
        <f t="shared" si="14"/>
        <v>76.812</v>
      </c>
      <c r="L117" s="23">
        <v>7</v>
      </c>
      <c r="M117" s="24" t="s">
        <v>21</v>
      </c>
    </row>
    <row r="118" customHeight="1" spans="1:13">
      <c r="A118" s="13" t="s">
        <v>312</v>
      </c>
      <c r="B118" s="14" t="s">
        <v>296</v>
      </c>
      <c r="C118" s="14" t="s">
        <v>297</v>
      </c>
      <c r="D118" s="14" t="s">
        <v>298</v>
      </c>
      <c r="E118" s="13">
        <v>23072103615</v>
      </c>
      <c r="F118" s="15">
        <v>72.7</v>
      </c>
      <c r="G118" s="17">
        <f t="shared" si="13"/>
        <v>43.62</v>
      </c>
      <c r="H118" s="17" t="s">
        <v>313</v>
      </c>
      <c r="I118" s="17">
        <v>81.92</v>
      </c>
      <c r="J118" s="17">
        <f t="shared" si="12"/>
        <v>32.768</v>
      </c>
      <c r="K118" s="20">
        <f t="shared" si="14"/>
        <v>76.388</v>
      </c>
      <c r="L118" s="23">
        <v>8</v>
      </c>
      <c r="M118" s="25"/>
    </row>
    <row r="119" customHeight="1" spans="1:13">
      <c r="A119" s="14" t="s">
        <v>314</v>
      </c>
      <c r="B119" s="14" t="s">
        <v>296</v>
      </c>
      <c r="C119" s="14" t="s">
        <v>297</v>
      </c>
      <c r="D119" s="14" t="s">
        <v>298</v>
      </c>
      <c r="E119" s="13">
        <v>23072103599</v>
      </c>
      <c r="F119" s="15">
        <v>71.6</v>
      </c>
      <c r="G119" s="17">
        <f t="shared" si="13"/>
        <v>42.96</v>
      </c>
      <c r="H119" s="17" t="s">
        <v>315</v>
      </c>
      <c r="I119" s="17">
        <v>80.74</v>
      </c>
      <c r="J119" s="17">
        <f t="shared" si="12"/>
        <v>32.296</v>
      </c>
      <c r="K119" s="20">
        <f t="shared" si="14"/>
        <v>75.256</v>
      </c>
      <c r="L119" s="23">
        <v>9</v>
      </c>
      <c r="M119" s="25"/>
    </row>
    <row r="120" customHeight="1" spans="1:13">
      <c r="A120" s="14" t="s">
        <v>316</v>
      </c>
      <c r="B120" s="14" t="s">
        <v>296</v>
      </c>
      <c r="C120" s="14" t="s">
        <v>297</v>
      </c>
      <c r="D120" s="14" t="s">
        <v>298</v>
      </c>
      <c r="E120" s="13">
        <v>23072103617</v>
      </c>
      <c r="F120" s="15">
        <v>69.5</v>
      </c>
      <c r="G120" s="17">
        <f t="shared" si="13"/>
        <v>41.7</v>
      </c>
      <c r="H120" s="17" t="s">
        <v>317</v>
      </c>
      <c r="I120" s="17">
        <v>80.9</v>
      </c>
      <c r="J120" s="17">
        <f t="shared" si="12"/>
        <v>32.36</v>
      </c>
      <c r="K120" s="20">
        <f t="shared" si="14"/>
        <v>74.06</v>
      </c>
      <c r="L120" s="23">
        <v>10</v>
      </c>
      <c r="M120" s="25"/>
    </row>
    <row r="121" customHeight="1" spans="1:13">
      <c r="A121" s="14" t="s">
        <v>318</v>
      </c>
      <c r="B121" s="14" t="s">
        <v>296</v>
      </c>
      <c r="C121" s="14" t="s">
        <v>297</v>
      </c>
      <c r="D121" s="14" t="s">
        <v>298</v>
      </c>
      <c r="E121" s="13">
        <v>23072103603</v>
      </c>
      <c r="F121" s="15">
        <v>68.3</v>
      </c>
      <c r="G121" s="17">
        <f t="shared" si="13"/>
        <v>40.98</v>
      </c>
      <c r="H121" s="17" t="s">
        <v>319</v>
      </c>
      <c r="I121" s="17">
        <v>81.38</v>
      </c>
      <c r="J121" s="17">
        <f t="shared" si="12"/>
        <v>32.552</v>
      </c>
      <c r="K121" s="20">
        <f t="shared" si="14"/>
        <v>73.532</v>
      </c>
      <c r="L121" s="23">
        <v>11</v>
      </c>
      <c r="M121" s="25"/>
    </row>
    <row r="122" customHeight="1" spans="1:13">
      <c r="A122" s="14" t="s">
        <v>320</v>
      </c>
      <c r="B122" s="14" t="s">
        <v>296</v>
      </c>
      <c r="C122" s="14" t="s">
        <v>297</v>
      </c>
      <c r="D122" s="14" t="s">
        <v>298</v>
      </c>
      <c r="E122" s="13">
        <v>23072103598</v>
      </c>
      <c r="F122" s="15">
        <v>61.1</v>
      </c>
      <c r="G122" s="17">
        <f t="shared" si="13"/>
        <v>36.66</v>
      </c>
      <c r="H122" s="17" t="s">
        <v>321</v>
      </c>
      <c r="I122" s="17">
        <v>81.64</v>
      </c>
      <c r="J122" s="17">
        <f t="shared" si="12"/>
        <v>32.656</v>
      </c>
      <c r="K122" s="20">
        <f t="shared" si="14"/>
        <v>69.316</v>
      </c>
      <c r="L122" s="23">
        <v>12</v>
      </c>
      <c r="M122" s="25"/>
    </row>
    <row r="123" customHeight="1" spans="1:13">
      <c r="A123" s="14" t="s">
        <v>322</v>
      </c>
      <c r="B123" s="14" t="s">
        <v>296</v>
      </c>
      <c r="C123" s="14" t="s">
        <v>297</v>
      </c>
      <c r="D123" s="14" t="s">
        <v>298</v>
      </c>
      <c r="E123" s="13">
        <v>23072103627</v>
      </c>
      <c r="F123" s="15">
        <v>56.5</v>
      </c>
      <c r="G123" s="17">
        <f t="shared" si="13"/>
        <v>33.9</v>
      </c>
      <c r="H123" s="17" t="s">
        <v>323</v>
      </c>
      <c r="I123" s="17">
        <v>80.2</v>
      </c>
      <c r="J123" s="17">
        <f t="shared" si="12"/>
        <v>32.08</v>
      </c>
      <c r="K123" s="20">
        <f t="shared" si="14"/>
        <v>65.98</v>
      </c>
      <c r="L123" s="23">
        <v>13</v>
      </c>
      <c r="M123" s="25"/>
    </row>
    <row r="124" customHeight="1" spans="1:13">
      <c r="A124" s="14" t="s">
        <v>324</v>
      </c>
      <c r="B124" s="14" t="s">
        <v>296</v>
      </c>
      <c r="C124" s="14" t="s">
        <v>297</v>
      </c>
      <c r="D124" s="14" t="s">
        <v>298</v>
      </c>
      <c r="E124" s="13">
        <v>23072103641</v>
      </c>
      <c r="F124" s="15">
        <v>68.3</v>
      </c>
      <c r="G124" s="17">
        <f t="shared" si="13"/>
        <v>40.98</v>
      </c>
      <c r="H124" s="17" t="s">
        <v>42</v>
      </c>
      <c r="I124" s="17" t="s">
        <v>42</v>
      </c>
      <c r="J124" s="17" t="s">
        <v>42</v>
      </c>
      <c r="K124" s="17" t="s">
        <v>42</v>
      </c>
      <c r="L124" s="26" t="s">
        <v>42</v>
      </c>
      <c r="M124" s="25"/>
    </row>
    <row r="125" customHeight="1" spans="1:13">
      <c r="A125" s="13" t="s">
        <v>325</v>
      </c>
      <c r="B125" s="14" t="s">
        <v>296</v>
      </c>
      <c r="C125" s="14" t="s">
        <v>297</v>
      </c>
      <c r="D125" s="14" t="s">
        <v>298</v>
      </c>
      <c r="E125" s="13">
        <v>23072103620</v>
      </c>
      <c r="F125" s="15">
        <v>65.5</v>
      </c>
      <c r="G125" s="17">
        <f t="shared" si="13"/>
        <v>39.3</v>
      </c>
      <c r="H125" s="17" t="s">
        <v>42</v>
      </c>
      <c r="I125" s="17" t="s">
        <v>42</v>
      </c>
      <c r="J125" s="17" t="s">
        <v>42</v>
      </c>
      <c r="K125" s="17" t="s">
        <v>42</v>
      </c>
      <c r="L125" s="26" t="s">
        <v>42</v>
      </c>
      <c r="M125" s="25"/>
    </row>
    <row r="126" customHeight="1" spans="1:13">
      <c r="A126" s="14" t="s">
        <v>326</v>
      </c>
      <c r="B126" s="14" t="s">
        <v>296</v>
      </c>
      <c r="C126" s="14" t="s">
        <v>297</v>
      </c>
      <c r="D126" s="14" t="s">
        <v>298</v>
      </c>
      <c r="E126" s="13">
        <v>23072103614</v>
      </c>
      <c r="F126" s="15">
        <v>60.8</v>
      </c>
      <c r="G126" s="17">
        <f t="shared" si="13"/>
        <v>36.48</v>
      </c>
      <c r="H126" s="17" t="s">
        <v>42</v>
      </c>
      <c r="I126" s="17" t="s">
        <v>42</v>
      </c>
      <c r="J126" s="17" t="s">
        <v>42</v>
      </c>
      <c r="K126" s="17" t="s">
        <v>42</v>
      </c>
      <c r="L126" s="26" t="s">
        <v>42</v>
      </c>
      <c r="M126" s="25"/>
    </row>
    <row r="127" customHeight="1" spans="1:13">
      <c r="A127" s="13" t="s">
        <v>327</v>
      </c>
      <c r="B127" s="14" t="s">
        <v>328</v>
      </c>
      <c r="C127" s="28" t="s">
        <v>329</v>
      </c>
      <c r="D127" s="29" t="s">
        <v>330</v>
      </c>
      <c r="E127" s="14">
        <v>23080108032</v>
      </c>
      <c r="F127" s="15" t="s">
        <v>19</v>
      </c>
      <c r="G127" s="16"/>
      <c r="H127" s="20" t="s">
        <v>331</v>
      </c>
      <c r="I127" s="20">
        <v>80.26</v>
      </c>
      <c r="J127" s="16"/>
      <c r="K127" s="20">
        <f>I127</f>
        <v>80.26</v>
      </c>
      <c r="L127" s="23">
        <v>1</v>
      </c>
      <c r="M127" s="24" t="s">
        <v>21</v>
      </c>
    </row>
    <row r="128" customHeight="1" spans="1:13">
      <c r="A128" s="14" t="s">
        <v>332</v>
      </c>
      <c r="B128" s="14" t="s">
        <v>328</v>
      </c>
      <c r="C128" s="28" t="s">
        <v>329</v>
      </c>
      <c r="D128" s="29" t="s">
        <v>330</v>
      </c>
      <c r="E128" s="14">
        <v>23080108031</v>
      </c>
      <c r="F128" s="15" t="s">
        <v>19</v>
      </c>
      <c r="G128" s="16"/>
      <c r="H128" s="20" t="s">
        <v>42</v>
      </c>
      <c r="I128" s="17" t="s">
        <v>42</v>
      </c>
      <c r="J128" s="16"/>
      <c r="K128" s="17" t="s">
        <v>42</v>
      </c>
      <c r="L128" s="26" t="s">
        <v>42</v>
      </c>
      <c r="M128" s="25"/>
    </row>
    <row r="129" customHeight="1" spans="1:13">
      <c r="A129" s="13" t="s">
        <v>333</v>
      </c>
      <c r="B129" s="14" t="s">
        <v>328</v>
      </c>
      <c r="C129" s="28" t="s">
        <v>329</v>
      </c>
      <c r="D129" s="29" t="s">
        <v>330</v>
      </c>
      <c r="E129" s="14">
        <v>23080108033</v>
      </c>
      <c r="F129" s="15" t="s">
        <v>19</v>
      </c>
      <c r="G129" s="16"/>
      <c r="H129" s="20" t="s">
        <v>42</v>
      </c>
      <c r="I129" s="17" t="s">
        <v>42</v>
      </c>
      <c r="J129" s="16"/>
      <c r="K129" s="17" t="s">
        <v>42</v>
      </c>
      <c r="L129" s="26" t="s">
        <v>42</v>
      </c>
      <c r="M129" s="25"/>
    </row>
    <row r="130" customHeight="1" spans="1:13">
      <c r="A130" s="14" t="s">
        <v>334</v>
      </c>
      <c r="B130" s="14" t="s">
        <v>335</v>
      </c>
      <c r="C130" s="14" t="s">
        <v>336</v>
      </c>
      <c r="D130" s="14" t="s">
        <v>337</v>
      </c>
      <c r="E130" s="13">
        <v>23072103606</v>
      </c>
      <c r="F130" s="15">
        <v>68.3</v>
      </c>
      <c r="G130" s="17">
        <f t="shared" ref="G130:G150" si="15">F130*0.6</f>
        <v>40.98</v>
      </c>
      <c r="H130" s="17" t="s">
        <v>338</v>
      </c>
      <c r="I130" s="17">
        <v>80.9</v>
      </c>
      <c r="J130" s="17">
        <f t="shared" ref="J130:J146" si="16">I130*0.4</f>
        <v>32.36</v>
      </c>
      <c r="K130" s="20">
        <f t="shared" ref="K130:K146" si="17">G130+J130</f>
        <v>73.34</v>
      </c>
      <c r="L130" s="23">
        <v>1</v>
      </c>
      <c r="M130" s="24" t="s">
        <v>21</v>
      </c>
    </row>
    <row r="131" customHeight="1" spans="1:13">
      <c r="A131" s="14" t="s">
        <v>339</v>
      </c>
      <c r="B131" s="14" t="s">
        <v>335</v>
      </c>
      <c r="C131" s="14" t="s">
        <v>336</v>
      </c>
      <c r="D131" s="14" t="s">
        <v>337</v>
      </c>
      <c r="E131" s="13">
        <v>23072103637</v>
      </c>
      <c r="F131" s="15">
        <v>64</v>
      </c>
      <c r="G131" s="17">
        <f t="shared" si="15"/>
        <v>38.4</v>
      </c>
      <c r="H131" s="17" t="s">
        <v>340</v>
      </c>
      <c r="I131" s="17">
        <v>80.36</v>
      </c>
      <c r="J131" s="17">
        <f t="shared" si="16"/>
        <v>32.144</v>
      </c>
      <c r="K131" s="20">
        <f t="shared" si="17"/>
        <v>70.544</v>
      </c>
      <c r="L131" s="23">
        <v>2</v>
      </c>
      <c r="M131" s="25"/>
    </row>
    <row r="132" customHeight="1" spans="1:13">
      <c r="A132" s="14" t="s">
        <v>341</v>
      </c>
      <c r="B132" s="14" t="s">
        <v>335</v>
      </c>
      <c r="C132" s="14" t="s">
        <v>336</v>
      </c>
      <c r="D132" s="14" t="s">
        <v>337</v>
      </c>
      <c r="E132" s="13">
        <v>23072103596</v>
      </c>
      <c r="F132" s="15">
        <v>63.7</v>
      </c>
      <c r="G132" s="17">
        <f t="shared" si="15"/>
        <v>38.22</v>
      </c>
      <c r="H132" s="17" t="s">
        <v>342</v>
      </c>
      <c r="I132" s="17">
        <v>80.66</v>
      </c>
      <c r="J132" s="17">
        <f t="shared" si="16"/>
        <v>32.264</v>
      </c>
      <c r="K132" s="20">
        <f t="shared" si="17"/>
        <v>70.484</v>
      </c>
      <c r="L132" s="23">
        <v>3</v>
      </c>
      <c r="M132" s="25"/>
    </row>
    <row r="133" customHeight="1" spans="1:13">
      <c r="A133" s="14" t="s">
        <v>343</v>
      </c>
      <c r="B133" s="14" t="s">
        <v>335</v>
      </c>
      <c r="C133" s="14" t="s">
        <v>344</v>
      </c>
      <c r="D133" s="14" t="s">
        <v>345</v>
      </c>
      <c r="E133" s="13">
        <v>23072103605</v>
      </c>
      <c r="F133" s="15">
        <v>74.5</v>
      </c>
      <c r="G133" s="17">
        <f t="shared" si="15"/>
        <v>44.7</v>
      </c>
      <c r="H133" s="17" t="s">
        <v>346</v>
      </c>
      <c r="I133" s="17">
        <v>81.54</v>
      </c>
      <c r="J133" s="17">
        <f t="shared" si="16"/>
        <v>32.616</v>
      </c>
      <c r="K133" s="20">
        <f t="shared" si="17"/>
        <v>77.316</v>
      </c>
      <c r="L133" s="23">
        <v>1</v>
      </c>
      <c r="M133" s="24" t="s">
        <v>21</v>
      </c>
    </row>
    <row r="134" customHeight="1" spans="1:13">
      <c r="A134" s="14" t="s">
        <v>347</v>
      </c>
      <c r="B134" s="14" t="s">
        <v>335</v>
      </c>
      <c r="C134" s="14" t="s">
        <v>344</v>
      </c>
      <c r="D134" s="14" t="s">
        <v>345</v>
      </c>
      <c r="E134" s="13">
        <v>23072103612</v>
      </c>
      <c r="F134" s="15">
        <v>67.2</v>
      </c>
      <c r="G134" s="17">
        <f t="shared" si="15"/>
        <v>40.32</v>
      </c>
      <c r="H134" s="17" t="s">
        <v>348</v>
      </c>
      <c r="I134" s="17">
        <v>82.18</v>
      </c>
      <c r="J134" s="17">
        <f t="shared" si="16"/>
        <v>32.872</v>
      </c>
      <c r="K134" s="20">
        <f t="shared" si="17"/>
        <v>73.192</v>
      </c>
      <c r="L134" s="23">
        <v>2</v>
      </c>
      <c r="M134" s="25"/>
    </row>
    <row r="135" customHeight="1" spans="1:13">
      <c r="A135" s="14" t="s">
        <v>349</v>
      </c>
      <c r="B135" s="14" t="s">
        <v>335</v>
      </c>
      <c r="C135" s="14" t="s">
        <v>344</v>
      </c>
      <c r="D135" s="14" t="s">
        <v>345</v>
      </c>
      <c r="E135" s="13">
        <v>23072103628</v>
      </c>
      <c r="F135" s="15">
        <v>62.7</v>
      </c>
      <c r="G135" s="17">
        <f t="shared" si="15"/>
        <v>37.62</v>
      </c>
      <c r="H135" s="17" t="s">
        <v>42</v>
      </c>
      <c r="I135" s="17" t="s">
        <v>42</v>
      </c>
      <c r="J135" s="17" t="s">
        <v>42</v>
      </c>
      <c r="K135" s="17" t="s">
        <v>42</v>
      </c>
      <c r="L135" s="26" t="s">
        <v>42</v>
      </c>
      <c r="M135" s="25"/>
    </row>
    <row r="136" customHeight="1" spans="1:13">
      <c r="A136" s="14" t="s">
        <v>350</v>
      </c>
      <c r="B136" s="14" t="s">
        <v>351</v>
      </c>
      <c r="C136" s="14" t="s">
        <v>352</v>
      </c>
      <c r="D136" s="14" t="s">
        <v>353</v>
      </c>
      <c r="E136" s="13">
        <v>23072103602</v>
      </c>
      <c r="F136" s="15">
        <v>77.2</v>
      </c>
      <c r="G136" s="17">
        <f t="shared" si="15"/>
        <v>46.32</v>
      </c>
      <c r="H136" s="17" t="s">
        <v>354</v>
      </c>
      <c r="I136" s="17">
        <v>78.34</v>
      </c>
      <c r="J136" s="17">
        <f t="shared" si="16"/>
        <v>31.336</v>
      </c>
      <c r="K136" s="20">
        <f t="shared" si="17"/>
        <v>77.656</v>
      </c>
      <c r="L136" s="23">
        <v>1</v>
      </c>
      <c r="M136" s="24" t="s">
        <v>21</v>
      </c>
    </row>
    <row r="137" customHeight="1" spans="1:13">
      <c r="A137" s="14" t="s">
        <v>355</v>
      </c>
      <c r="B137" s="14" t="s">
        <v>351</v>
      </c>
      <c r="C137" s="14" t="s">
        <v>352</v>
      </c>
      <c r="D137" s="14" t="s">
        <v>353</v>
      </c>
      <c r="E137" s="13">
        <v>23072103600</v>
      </c>
      <c r="F137" s="15">
        <v>72.6</v>
      </c>
      <c r="G137" s="17">
        <f t="shared" si="15"/>
        <v>43.56</v>
      </c>
      <c r="H137" s="17" t="s">
        <v>356</v>
      </c>
      <c r="I137" s="17">
        <v>81.56</v>
      </c>
      <c r="J137" s="17">
        <f t="shared" si="16"/>
        <v>32.624</v>
      </c>
      <c r="K137" s="20">
        <f t="shared" si="17"/>
        <v>76.184</v>
      </c>
      <c r="L137" s="23">
        <v>2</v>
      </c>
      <c r="M137" s="24" t="s">
        <v>21</v>
      </c>
    </row>
    <row r="138" customHeight="1" spans="1:13">
      <c r="A138" s="13" t="s">
        <v>357</v>
      </c>
      <c r="B138" s="14" t="s">
        <v>351</v>
      </c>
      <c r="C138" s="14" t="s">
        <v>352</v>
      </c>
      <c r="D138" s="14" t="s">
        <v>353</v>
      </c>
      <c r="E138" s="13">
        <v>23072103619</v>
      </c>
      <c r="F138" s="15">
        <v>70.1</v>
      </c>
      <c r="G138" s="17">
        <f t="shared" si="15"/>
        <v>42.06</v>
      </c>
      <c r="H138" s="17" t="s">
        <v>358</v>
      </c>
      <c r="I138" s="17">
        <v>81.52</v>
      </c>
      <c r="J138" s="17">
        <f t="shared" si="16"/>
        <v>32.608</v>
      </c>
      <c r="K138" s="20">
        <f t="shared" si="17"/>
        <v>74.668</v>
      </c>
      <c r="L138" s="23">
        <v>3</v>
      </c>
      <c r="M138" s="24" t="s">
        <v>21</v>
      </c>
    </row>
    <row r="139" customHeight="1" spans="1:13">
      <c r="A139" s="14" t="s">
        <v>359</v>
      </c>
      <c r="B139" s="14" t="s">
        <v>351</v>
      </c>
      <c r="C139" s="14" t="s">
        <v>352</v>
      </c>
      <c r="D139" s="14" t="s">
        <v>353</v>
      </c>
      <c r="E139" s="13">
        <v>23072103640</v>
      </c>
      <c r="F139" s="15">
        <v>69.6</v>
      </c>
      <c r="G139" s="17">
        <f t="shared" si="15"/>
        <v>41.76</v>
      </c>
      <c r="H139" s="17" t="s">
        <v>360</v>
      </c>
      <c r="I139" s="17">
        <v>82.02</v>
      </c>
      <c r="J139" s="17">
        <f t="shared" si="16"/>
        <v>32.808</v>
      </c>
      <c r="K139" s="20">
        <f t="shared" si="17"/>
        <v>74.568</v>
      </c>
      <c r="L139" s="23">
        <v>4</v>
      </c>
      <c r="M139" s="24" t="s">
        <v>21</v>
      </c>
    </row>
    <row r="140" customHeight="1" spans="1:13">
      <c r="A140" s="13" t="s">
        <v>361</v>
      </c>
      <c r="B140" s="14" t="s">
        <v>351</v>
      </c>
      <c r="C140" s="14" t="s">
        <v>352</v>
      </c>
      <c r="D140" s="14" t="s">
        <v>353</v>
      </c>
      <c r="E140" s="13">
        <v>23072103631</v>
      </c>
      <c r="F140" s="15">
        <v>69.1</v>
      </c>
      <c r="G140" s="17">
        <f t="shared" si="15"/>
        <v>41.46</v>
      </c>
      <c r="H140" s="17" t="s">
        <v>362</v>
      </c>
      <c r="I140" s="17">
        <v>80.52</v>
      </c>
      <c r="J140" s="17">
        <f t="shared" si="16"/>
        <v>32.208</v>
      </c>
      <c r="K140" s="20">
        <f t="shared" si="17"/>
        <v>73.668</v>
      </c>
      <c r="L140" s="23">
        <v>5</v>
      </c>
      <c r="M140" s="24" t="s">
        <v>21</v>
      </c>
    </row>
    <row r="141" customHeight="1" spans="1:13">
      <c r="A141" s="14" t="s">
        <v>363</v>
      </c>
      <c r="B141" s="14" t="s">
        <v>351</v>
      </c>
      <c r="C141" s="14" t="s">
        <v>352</v>
      </c>
      <c r="D141" s="14" t="s">
        <v>353</v>
      </c>
      <c r="E141" s="13">
        <v>23072103634</v>
      </c>
      <c r="F141" s="15">
        <v>65.6</v>
      </c>
      <c r="G141" s="17">
        <f t="shared" si="15"/>
        <v>39.36</v>
      </c>
      <c r="H141" s="17" t="s">
        <v>364</v>
      </c>
      <c r="I141" s="17">
        <v>81.76</v>
      </c>
      <c r="J141" s="17">
        <f t="shared" si="16"/>
        <v>32.704</v>
      </c>
      <c r="K141" s="20">
        <f t="shared" si="17"/>
        <v>72.064</v>
      </c>
      <c r="L141" s="23">
        <v>6</v>
      </c>
      <c r="M141" s="24" t="s">
        <v>21</v>
      </c>
    </row>
    <row r="142" customHeight="1" spans="1:13">
      <c r="A142" s="13" t="s">
        <v>365</v>
      </c>
      <c r="B142" s="14" t="s">
        <v>351</v>
      </c>
      <c r="C142" s="14" t="s">
        <v>352</v>
      </c>
      <c r="D142" s="14" t="s">
        <v>353</v>
      </c>
      <c r="E142" s="13">
        <v>23072103629</v>
      </c>
      <c r="F142" s="15">
        <v>65.3</v>
      </c>
      <c r="G142" s="17">
        <f t="shared" si="15"/>
        <v>39.18</v>
      </c>
      <c r="H142" s="17" t="s">
        <v>366</v>
      </c>
      <c r="I142" s="17">
        <v>81</v>
      </c>
      <c r="J142" s="17">
        <f t="shared" si="16"/>
        <v>32.4</v>
      </c>
      <c r="K142" s="20">
        <f t="shared" si="17"/>
        <v>71.58</v>
      </c>
      <c r="L142" s="23">
        <v>7</v>
      </c>
      <c r="M142" s="25"/>
    </row>
    <row r="143" customHeight="1" spans="1:13">
      <c r="A143" s="13" t="s">
        <v>367</v>
      </c>
      <c r="B143" s="14" t="s">
        <v>351</v>
      </c>
      <c r="C143" s="14" t="s">
        <v>352</v>
      </c>
      <c r="D143" s="14" t="s">
        <v>353</v>
      </c>
      <c r="E143" s="13">
        <v>23072103611</v>
      </c>
      <c r="F143" s="15">
        <v>65.3</v>
      </c>
      <c r="G143" s="17">
        <f t="shared" si="15"/>
        <v>39.18</v>
      </c>
      <c r="H143" s="17" t="s">
        <v>368</v>
      </c>
      <c r="I143" s="17">
        <v>80.24</v>
      </c>
      <c r="J143" s="17">
        <f t="shared" si="16"/>
        <v>32.096</v>
      </c>
      <c r="K143" s="20">
        <f t="shared" si="17"/>
        <v>71.276</v>
      </c>
      <c r="L143" s="23">
        <v>8</v>
      </c>
      <c r="M143" s="25"/>
    </row>
    <row r="144" customHeight="1" spans="1:13">
      <c r="A144" s="14" t="s">
        <v>369</v>
      </c>
      <c r="B144" s="14" t="s">
        <v>351</v>
      </c>
      <c r="C144" s="14" t="s">
        <v>352</v>
      </c>
      <c r="D144" s="14" t="s">
        <v>353</v>
      </c>
      <c r="E144" s="13">
        <v>23072103601</v>
      </c>
      <c r="F144" s="15">
        <v>58.9</v>
      </c>
      <c r="G144" s="17">
        <f t="shared" si="15"/>
        <v>35.34</v>
      </c>
      <c r="H144" s="17" t="s">
        <v>370</v>
      </c>
      <c r="I144" s="17">
        <v>80.44</v>
      </c>
      <c r="J144" s="17">
        <f t="shared" si="16"/>
        <v>32.176</v>
      </c>
      <c r="K144" s="20">
        <f t="shared" si="17"/>
        <v>67.516</v>
      </c>
      <c r="L144" s="23">
        <v>9</v>
      </c>
      <c r="M144" s="25"/>
    </row>
    <row r="145" customHeight="1" spans="1:13">
      <c r="A145" s="13" t="s">
        <v>371</v>
      </c>
      <c r="B145" s="14" t="s">
        <v>351</v>
      </c>
      <c r="C145" s="14" t="s">
        <v>352</v>
      </c>
      <c r="D145" s="14" t="s">
        <v>353</v>
      </c>
      <c r="E145" s="13">
        <v>23072103613</v>
      </c>
      <c r="F145" s="15">
        <v>55.1</v>
      </c>
      <c r="G145" s="17">
        <f t="shared" si="15"/>
        <v>33.06</v>
      </c>
      <c r="H145" s="17" t="s">
        <v>372</v>
      </c>
      <c r="I145" s="17">
        <v>80.92</v>
      </c>
      <c r="J145" s="17">
        <f t="shared" si="16"/>
        <v>32.368</v>
      </c>
      <c r="K145" s="20">
        <f t="shared" si="17"/>
        <v>65.428</v>
      </c>
      <c r="L145" s="23">
        <v>10</v>
      </c>
      <c r="M145" s="25"/>
    </row>
    <row r="146" customHeight="1" spans="1:13">
      <c r="A146" s="14" t="s">
        <v>373</v>
      </c>
      <c r="B146" s="14" t="s">
        <v>351</v>
      </c>
      <c r="C146" s="14" t="s">
        <v>352</v>
      </c>
      <c r="D146" s="14" t="s">
        <v>353</v>
      </c>
      <c r="E146" s="13">
        <v>23072103618</v>
      </c>
      <c r="F146" s="15">
        <v>48.1</v>
      </c>
      <c r="G146" s="17">
        <f t="shared" si="15"/>
        <v>28.86</v>
      </c>
      <c r="H146" s="17" t="s">
        <v>374</v>
      </c>
      <c r="I146" s="17">
        <v>81.54</v>
      </c>
      <c r="J146" s="17">
        <f t="shared" si="16"/>
        <v>32.616</v>
      </c>
      <c r="K146" s="20">
        <f t="shared" si="17"/>
        <v>61.476</v>
      </c>
      <c r="L146" s="23">
        <v>11</v>
      </c>
      <c r="M146" s="25"/>
    </row>
    <row r="147" customHeight="1" spans="1:13">
      <c r="A147" s="13" t="s">
        <v>375</v>
      </c>
      <c r="B147" s="14" t="s">
        <v>351</v>
      </c>
      <c r="C147" s="14" t="s">
        <v>352</v>
      </c>
      <c r="D147" s="14" t="s">
        <v>353</v>
      </c>
      <c r="E147" s="13">
        <v>23072103622</v>
      </c>
      <c r="F147" s="15">
        <v>71.7</v>
      </c>
      <c r="G147" s="17">
        <f t="shared" si="15"/>
        <v>43.02</v>
      </c>
      <c r="H147" s="17" t="s">
        <v>42</v>
      </c>
      <c r="I147" s="17" t="s">
        <v>42</v>
      </c>
      <c r="J147" s="17" t="s">
        <v>42</v>
      </c>
      <c r="K147" s="17" t="s">
        <v>42</v>
      </c>
      <c r="L147" s="26" t="s">
        <v>42</v>
      </c>
      <c r="M147" s="25"/>
    </row>
    <row r="148" customHeight="1" spans="1:13">
      <c r="A148" s="14" t="s">
        <v>376</v>
      </c>
      <c r="B148" s="14" t="s">
        <v>351</v>
      </c>
      <c r="C148" s="14" t="s">
        <v>352</v>
      </c>
      <c r="D148" s="14" t="s">
        <v>353</v>
      </c>
      <c r="E148" s="13">
        <v>23072103604</v>
      </c>
      <c r="F148" s="15">
        <v>59.6</v>
      </c>
      <c r="G148" s="17">
        <f t="shared" si="15"/>
        <v>35.76</v>
      </c>
      <c r="H148" s="17" t="s">
        <v>42</v>
      </c>
      <c r="I148" s="17" t="s">
        <v>42</v>
      </c>
      <c r="J148" s="17" t="s">
        <v>42</v>
      </c>
      <c r="K148" s="17" t="s">
        <v>42</v>
      </c>
      <c r="L148" s="26" t="s">
        <v>42</v>
      </c>
      <c r="M148" s="25"/>
    </row>
    <row r="149" customHeight="1" spans="1:13">
      <c r="A149" s="13" t="s">
        <v>377</v>
      </c>
      <c r="B149" s="14" t="s">
        <v>351</v>
      </c>
      <c r="C149" s="14" t="s">
        <v>352</v>
      </c>
      <c r="D149" s="14" t="s">
        <v>353</v>
      </c>
      <c r="E149" s="13">
        <v>23072103624</v>
      </c>
      <c r="F149" s="15">
        <v>55</v>
      </c>
      <c r="G149" s="17">
        <f t="shared" si="15"/>
        <v>33</v>
      </c>
      <c r="H149" s="17" t="s">
        <v>42</v>
      </c>
      <c r="I149" s="17" t="s">
        <v>42</v>
      </c>
      <c r="J149" s="17" t="s">
        <v>42</v>
      </c>
      <c r="K149" s="17" t="s">
        <v>42</v>
      </c>
      <c r="L149" s="26" t="s">
        <v>42</v>
      </c>
      <c r="M149" s="25"/>
    </row>
    <row r="150" customHeight="1" spans="1:13">
      <c r="A150" s="14" t="s">
        <v>378</v>
      </c>
      <c r="B150" s="14" t="s">
        <v>351</v>
      </c>
      <c r="C150" s="14" t="s">
        <v>352</v>
      </c>
      <c r="D150" s="14" t="s">
        <v>353</v>
      </c>
      <c r="E150" s="13">
        <v>23072103630</v>
      </c>
      <c r="F150" s="15">
        <v>53.1</v>
      </c>
      <c r="G150" s="17">
        <f t="shared" si="15"/>
        <v>31.86</v>
      </c>
      <c r="H150" s="17" t="s">
        <v>42</v>
      </c>
      <c r="I150" s="17" t="s">
        <v>42</v>
      </c>
      <c r="J150" s="17" t="s">
        <v>42</v>
      </c>
      <c r="K150" s="17" t="s">
        <v>42</v>
      </c>
      <c r="L150" s="26" t="s">
        <v>42</v>
      </c>
      <c r="M150" s="25"/>
    </row>
    <row r="151" customHeight="1" spans="1:13">
      <c r="A151" s="13" t="s">
        <v>379</v>
      </c>
      <c r="B151" s="13" t="s">
        <v>380</v>
      </c>
      <c r="C151" s="14" t="s">
        <v>273</v>
      </c>
      <c r="D151" s="30" t="s">
        <v>381</v>
      </c>
      <c r="E151" s="14">
        <v>23080102008</v>
      </c>
      <c r="F151" s="15" t="s">
        <v>19</v>
      </c>
      <c r="G151" s="16"/>
      <c r="H151" s="20" t="s">
        <v>382</v>
      </c>
      <c r="I151" s="20">
        <v>82.76</v>
      </c>
      <c r="J151" s="16"/>
      <c r="K151" s="20">
        <f>I151</f>
        <v>82.76</v>
      </c>
      <c r="L151" s="23">
        <v>1</v>
      </c>
      <c r="M151" s="24" t="s">
        <v>21</v>
      </c>
    </row>
    <row r="152" customHeight="1" spans="1:13">
      <c r="A152" s="13" t="s">
        <v>85</v>
      </c>
      <c r="B152" s="14" t="s">
        <v>383</v>
      </c>
      <c r="C152" s="14" t="s">
        <v>257</v>
      </c>
      <c r="D152" s="13" t="s">
        <v>384</v>
      </c>
      <c r="E152" s="13">
        <v>23072102540</v>
      </c>
      <c r="F152" s="15">
        <v>61.5</v>
      </c>
      <c r="G152" s="17">
        <f t="shared" ref="G152:G215" si="18">F152*0.6</f>
        <v>36.9</v>
      </c>
      <c r="H152" s="17" t="s">
        <v>385</v>
      </c>
      <c r="I152" s="17">
        <v>80.14</v>
      </c>
      <c r="J152" s="17">
        <f t="shared" ref="J152:J215" si="19">I152*0.4</f>
        <v>32.056</v>
      </c>
      <c r="K152" s="20">
        <f t="shared" ref="K152:K194" si="20">G152+J152</f>
        <v>68.956</v>
      </c>
      <c r="L152" s="23">
        <v>1</v>
      </c>
      <c r="M152" s="24" t="s">
        <v>21</v>
      </c>
    </row>
    <row r="153" customHeight="1" spans="1:13">
      <c r="A153" s="13" t="s">
        <v>386</v>
      </c>
      <c r="B153" s="14" t="s">
        <v>383</v>
      </c>
      <c r="C153" s="14" t="s">
        <v>257</v>
      </c>
      <c r="D153" s="13" t="s">
        <v>384</v>
      </c>
      <c r="E153" s="13">
        <v>23072102477</v>
      </c>
      <c r="F153" s="15">
        <v>59.1</v>
      </c>
      <c r="G153" s="17">
        <f t="shared" si="18"/>
        <v>35.46</v>
      </c>
      <c r="H153" s="17" t="s">
        <v>387</v>
      </c>
      <c r="I153" s="17">
        <v>81.38</v>
      </c>
      <c r="J153" s="17">
        <f t="shared" si="19"/>
        <v>32.552</v>
      </c>
      <c r="K153" s="20">
        <f t="shared" si="20"/>
        <v>68.012</v>
      </c>
      <c r="L153" s="23">
        <v>2</v>
      </c>
      <c r="M153" s="24" t="s">
        <v>21</v>
      </c>
    </row>
    <row r="154" customHeight="1" spans="1:13">
      <c r="A154" s="13" t="s">
        <v>388</v>
      </c>
      <c r="B154" s="14" t="s">
        <v>383</v>
      </c>
      <c r="C154" s="14" t="s">
        <v>257</v>
      </c>
      <c r="D154" s="13" t="s">
        <v>384</v>
      </c>
      <c r="E154" s="13">
        <v>23072102387</v>
      </c>
      <c r="F154" s="15">
        <v>59.2</v>
      </c>
      <c r="G154" s="17">
        <f t="shared" si="18"/>
        <v>35.52</v>
      </c>
      <c r="H154" s="17" t="s">
        <v>389</v>
      </c>
      <c r="I154" s="17">
        <v>81.2</v>
      </c>
      <c r="J154" s="17">
        <f t="shared" si="19"/>
        <v>32.48</v>
      </c>
      <c r="K154" s="20">
        <f t="shared" si="20"/>
        <v>68</v>
      </c>
      <c r="L154" s="23">
        <v>3</v>
      </c>
      <c r="M154" s="24" t="s">
        <v>21</v>
      </c>
    </row>
    <row r="155" customHeight="1" spans="1:13">
      <c r="A155" s="13" t="s">
        <v>390</v>
      </c>
      <c r="B155" s="14" t="s">
        <v>383</v>
      </c>
      <c r="C155" s="14" t="s">
        <v>257</v>
      </c>
      <c r="D155" s="13" t="s">
        <v>384</v>
      </c>
      <c r="E155" s="13">
        <v>23072102379</v>
      </c>
      <c r="F155" s="15">
        <v>58.2</v>
      </c>
      <c r="G155" s="17">
        <f t="shared" si="18"/>
        <v>34.92</v>
      </c>
      <c r="H155" s="17" t="s">
        <v>391</v>
      </c>
      <c r="I155" s="17">
        <v>81.5</v>
      </c>
      <c r="J155" s="17">
        <f t="shared" si="19"/>
        <v>32.6</v>
      </c>
      <c r="K155" s="20">
        <f t="shared" si="20"/>
        <v>67.52</v>
      </c>
      <c r="L155" s="23">
        <v>4</v>
      </c>
      <c r="M155" s="25"/>
    </row>
    <row r="156" customHeight="1" spans="1:13">
      <c r="A156" s="13" t="s">
        <v>392</v>
      </c>
      <c r="B156" s="14" t="s">
        <v>383</v>
      </c>
      <c r="C156" s="14" t="s">
        <v>257</v>
      </c>
      <c r="D156" s="13" t="s">
        <v>384</v>
      </c>
      <c r="E156" s="13">
        <v>23072102417</v>
      </c>
      <c r="F156" s="15">
        <v>49.4</v>
      </c>
      <c r="G156" s="17">
        <f t="shared" si="18"/>
        <v>29.64</v>
      </c>
      <c r="H156" s="17" t="s">
        <v>393</v>
      </c>
      <c r="I156" s="17">
        <v>80.92</v>
      </c>
      <c r="J156" s="17">
        <f t="shared" si="19"/>
        <v>32.368</v>
      </c>
      <c r="K156" s="20">
        <f t="shared" si="20"/>
        <v>62.008</v>
      </c>
      <c r="L156" s="23">
        <v>5</v>
      </c>
      <c r="M156" s="25"/>
    </row>
    <row r="157" customHeight="1" spans="1:13">
      <c r="A157" s="13" t="s">
        <v>394</v>
      </c>
      <c r="B157" s="13" t="s">
        <v>383</v>
      </c>
      <c r="C157" s="14" t="s">
        <v>273</v>
      </c>
      <c r="D157" s="13" t="s">
        <v>395</v>
      </c>
      <c r="E157" s="13">
        <v>23072102562</v>
      </c>
      <c r="F157" s="15">
        <v>69.1</v>
      </c>
      <c r="G157" s="17">
        <f t="shared" si="18"/>
        <v>41.46</v>
      </c>
      <c r="H157" s="17" t="s">
        <v>396</v>
      </c>
      <c r="I157" s="17">
        <v>81.86</v>
      </c>
      <c r="J157" s="17">
        <f t="shared" si="19"/>
        <v>32.744</v>
      </c>
      <c r="K157" s="20">
        <f t="shared" si="20"/>
        <v>74.204</v>
      </c>
      <c r="L157" s="23">
        <v>1</v>
      </c>
      <c r="M157" s="24" t="s">
        <v>21</v>
      </c>
    </row>
    <row r="158" customHeight="1" spans="1:13">
      <c r="A158" s="13" t="s">
        <v>397</v>
      </c>
      <c r="B158" s="13" t="s">
        <v>383</v>
      </c>
      <c r="C158" s="14" t="s">
        <v>273</v>
      </c>
      <c r="D158" s="13" t="s">
        <v>395</v>
      </c>
      <c r="E158" s="13">
        <v>23072102479</v>
      </c>
      <c r="F158" s="15">
        <v>66.7</v>
      </c>
      <c r="G158" s="17">
        <f t="shared" si="18"/>
        <v>40.02</v>
      </c>
      <c r="H158" s="17" t="s">
        <v>398</v>
      </c>
      <c r="I158" s="17">
        <v>78.48</v>
      </c>
      <c r="J158" s="17">
        <f t="shared" si="19"/>
        <v>31.392</v>
      </c>
      <c r="K158" s="20">
        <f t="shared" si="20"/>
        <v>71.412</v>
      </c>
      <c r="L158" s="23">
        <v>2</v>
      </c>
      <c r="M158" s="24" t="s">
        <v>21</v>
      </c>
    </row>
    <row r="159" customHeight="1" spans="1:13">
      <c r="A159" s="13" t="s">
        <v>399</v>
      </c>
      <c r="B159" s="13" t="s">
        <v>383</v>
      </c>
      <c r="C159" s="14" t="s">
        <v>273</v>
      </c>
      <c r="D159" s="13" t="s">
        <v>395</v>
      </c>
      <c r="E159" s="13">
        <v>23072102407</v>
      </c>
      <c r="F159" s="15">
        <v>61.1</v>
      </c>
      <c r="G159" s="17">
        <f t="shared" si="18"/>
        <v>36.66</v>
      </c>
      <c r="H159" s="17" t="s">
        <v>400</v>
      </c>
      <c r="I159" s="17">
        <v>80.44</v>
      </c>
      <c r="J159" s="17">
        <f t="shared" si="19"/>
        <v>32.176</v>
      </c>
      <c r="K159" s="20">
        <f t="shared" si="20"/>
        <v>68.836</v>
      </c>
      <c r="L159" s="23">
        <v>3</v>
      </c>
      <c r="M159" s="25"/>
    </row>
    <row r="160" customHeight="1" spans="1:13">
      <c r="A160" s="13" t="s">
        <v>401</v>
      </c>
      <c r="B160" s="13" t="s">
        <v>383</v>
      </c>
      <c r="C160" s="14" t="s">
        <v>273</v>
      </c>
      <c r="D160" s="13" t="s">
        <v>395</v>
      </c>
      <c r="E160" s="13">
        <v>23072102455</v>
      </c>
      <c r="F160" s="15">
        <v>59</v>
      </c>
      <c r="G160" s="17">
        <f t="shared" si="18"/>
        <v>35.4</v>
      </c>
      <c r="H160" s="17" t="s">
        <v>402</v>
      </c>
      <c r="I160" s="17">
        <v>80.76</v>
      </c>
      <c r="J160" s="17">
        <f t="shared" si="19"/>
        <v>32.304</v>
      </c>
      <c r="K160" s="20">
        <f t="shared" si="20"/>
        <v>67.704</v>
      </c>
      <c r="L160" s="23">
        <v>4</v>
      </c>
      <c r="M160" s="25"/>
    </row>
    <row r="161" customHeight="1" spans="1:13">
      <c r="A161" s="13" t="s">
        <v>403</v>
      </c>
      <c r="B161" s="13" t="s">
        <v>383</v>
      </c>
      <c r="C161" s="14" t="s">
        <v>273</v>
      </c>
      <c r="D161" s="13" t="s">
        <v>395</v>
      </c>
      <c r="E161" s="13">
        <v>23072102550</v>
      </c>
      <c r="F161" s="15">
        <v>53.6</v>
      </c>
      <c r="G161" s="17">
        <f t="shared" si="18"/>
        <v>32.16</v>
      </c>
      <c r="H161" s="17" t="s">
        <v>404</v>
      </c>
      <c r="I161" s="17">
        <v>79.38</v>
      </c>
      <c r="J161" s="17">
        <f t="shared" si="19"/>
        <v>31.752</v>
      </c>
      <c r="K161" s="20">
        <f t="shared" si="20"/>
        <v>63.912</v>
      </c>
      <c r="L161" s="23">
        <v>5</v>
      </c>
      <c r="M161" s="25"/>
    </row>
    <row r="162" customHeight="1" spans="1:13">
      <c r="A162" s="13" t="s">
        <v>405</v>
      </c>
      <c r="B162" s="14" t="s">
        <v>383</v>
      </c>
      <c r="C162" s="14" t="s">
        <v>265</v>
      </c>
      <c r="D162" s="14" t="s">
        <v>406</v>
      </c>
      <c r="E162" s="13">
        <v>23072102499</v>
      </c>
      <c r="F162" s="15">
        <v>70.5</v>
      </c>
      <c r="G162" s="17">
        <f t="shared" si="18"/>
        <v>42.3</v>
      </c>
      <c r="H162" s="17" t="s">
        <v>407</v>
      </c>
      <c r="I162" s="17">
        <v>78.94</v>
      </c>
      <c r="J162" s="17">
        <f t="shared" si="19"/>
        <v>31.576</v>
      </c>
      <c r="K162" s="20">
        <f t="shared" si="20"/>
        <v>73.876</v>
      </c>
      <c r="L162" s="23">
        <v>1</v>
      </c>
      <c r="M162" s="24" t="s">
        <v>21</v>
      </c>
    </row>
    <row r="163" customHeight="1" spans="1:13">
      <c r="A163" s="13" t="s">
        <v>408</v>
      </c>
      <c r="B163" s="14" t="s">
        <v>383</v>
      </c>
      <c r="C163" s="14" t="s">
        <v>265</v>
      </c>
      <c r="D163" s="14" t="s">
        <v>406</v>
      </c>
      <c r="E163" s="13">
        <v>23072102482</v>
      </c>
      <c r="F163" s="15">
        <v>68</v>
      </c>
      <c r="G163" s="17">
        <f t="shared" si="18"/>
        <v>40.8</v>
      </c>
      <c r="H163" s="17" t="s">
        <v>409</v>
      </c>
      <c r="I163" s="17">
        <v>79.72</v>
      </c>
      <c r="J163" s="17">
        <f t="shared" si="19"/>
        <v>31.888</v>
      </c>
      <c r="K163" s="20">
        <f t="shared" si="20"/>
        <v>72.688</v>
      </c>
      <c r="L163" s="23">
        <v>2</v>
      </c>
      <c r="M163" s="25"/>
    </row>
    <row r="164" customHeight="1" spans="1:13">
      <c r="A164" s="13" t="s">
        <v>410</v>
      </c>
      <c r="B164" s="14" t="s">
        <v>383</v>
      </c>
      <c r="C164" s="14" t="s">
        <v>265</v>
      </c>
      <c r="D164" s="14" t="s">
        <v>406</v>
      </c>
      <c r="E164" s="13">
        <v>23072102581</v>
      </c>
      <c r="F164" s="15">
        <v>66.7</v>
      </c>
      <c r="G164" s="17">
        <f t="shared" si="18"/>
        <v>40.02</v>
      </c>
      <c r="H164" s="17" t="s">
        <v>411</v>
      </c>
      <c r="I164" s="17">
        <v>80.92</v>
      </c>
      <c r="J164" s="17">
        <f t="shared" si="19"/>
        <v>32.368</v>
      </c>
      <c r="K164" s="20">
        <f t="shared" si="20"/>
        <v>72.388</v>
      </c>
      <c r="L164" s="23">
        <v>3</v>
      </c>
      <c r="M164" s="25"/>
    </row>
    <row r="165" customHeight="1" spans="1:13">
      <c r="A165" s="13" t="s">
        <v>412</v>
      </c>
      <c r="B165" s="14" t="s">
        <v>383</v>
      </c>
      <c r="C165" s="28" t="s">
        <v>329</v>
      </c>
      <c r="D165" s="13" t="s">
        <v>413</v>
      </c>
      <c r="E165" s="13">
        <v>23072102493</v>
      </c>
      <c r="F165" s="15">
        <v>56.4</v>
      </c>
      <c r="G165" s="17">
        <f t="shared" si="18"/>
        <v>33.84</v>
      </c>
      <c r="H165" s="17" t="s">
        <v>414</v>
      </c>
      <c r="I165" s="17">
        <v>78.9</v>
      </c>
      <c r="J165" s="17">
        <f t="shared" si="19"/>
        <v>31.56</v>
      </c>
      <c r="K165" s="20">
        <f t="shared" si="20"/>
        <v>65.4</v>
      </c>
      <c r="L165" s="23">
        <v>1</v>
      </c>
      <c r="M165" s="24" t="s">
        <v>21</v>
      </c>
    </row>
    <row r="166" customHeight="1" spans="1:13">
      <c r="A166" s="13" t="s">
        <v>415</v>
      </c>
      <c r="B166" s="14" t="s">
        <v>383</v>
      </c>
      <c r="C166" s="28" t="s">
        <v>329</v>
      </c>
      <c r="D166" s="13" t="s">
        <v>413</v>
      </c>
      <c r="E166" s="13">
        <v>23072102475</v>
      </c>
      <c r="F166" s="15">
        <v>52.2</v>
      </c>
      <c r="G166" s="17">
        <f t="shared" si="18"/>
        <v>31.32</v>
      </c>
      <c r="H166" s="17" t="s">
        <v>416</v>
      </c>
      <c r="I166" s="17">
        <v>82.18</v>
      </c>
      <c r="J166" s="17">
        <f t="shared" si="19"/>
        <v>32.872</v>
      </c>
      <c r="K166" s="20">
        <f t="shared" si="20"/>
        <v>64.192</v>
      </c>
      <c r="L166" s="23">
        <v>2</v>
      </c>
      <c r="M166" s="24" t="s">
        <v>21</v>
      </c>
    </row>
    <row r="167" customHeight="1" spans="1:13">
      <c r="A167" s="13" t="s">
        <v>417</v>
      </c>
      <c r="B167" s="14" t="s">
        <v>383</v>
      </c>
      <c r="C167" s="28" t="s">
        <v>329</v>
      </c>
      <c r="D167" s="13" t="s">
        <v>413</v>
      </c>
      <c r="E167" s="13">
        <v>23072102367</v>
      </c>
      <c r="F167" s="15">
        <v>49.4</v>
      </c>
      <c r="G167" s="17">
        <f t="shared" si="18"/>
        <v>29.64</v>
      </c>
      <c r="H167" s="17" t="s">
        <v>418</v>
      </c>
      <c r="I167" s="17">
        <v>80.66</v>
      </c>
      <c r="J167" s="17">
        <f t="shared" si="19"/>
        <v>32.264</v>
      </c>
      <c r="K167" s="20">
        <f t="shared" si="20"/>
        <v>61.904</v>
      </c>
      <c r="L167" s="23">
        <v>3</v>
      </c>
      <c r="M167" s="25"/>
    </row>
    <row r="168" customHeight="1" spans="1:13">
      <c r="A168" s="13" t="s">
        <v>419</v>
      </c>
      <c r="B168" s="14" t="s">
        <v>383</v>
      </c>
      <c r="C168" s="14" t="s">
        <v>284</v>
      </c>
      <c r="D168" s="13" t="s">
        <v>420</v>
      </c>
      <c r="E168" s="13">
        <v>23072102415</v>
      </c>
      <c r="F168" s="15">
        <v>54.5</v>
      </c>
      <c r="G168" s="17">
        <f t="shared" si="18"/>
        <v>32.7</v>
      </c>
      <c r="H168" s="17" t="s">
        <v>421</v>
      </c>
      <c r="I168" s="17">
        <v>80.32</v>
      </c>
      <c r="J168" s="17">
        <f t="shared" si="19"/>
        <v>32.128</v>
      </c>
      <c r="K168" s="20">
        <f t="shared" si="20"/>
        <v>64.828</v>
      </c>
      <c r="L168" s="23">
        <v>1</v>
      </c>
      <c r="M168" s="24" t="s">
        <v>21</v>
      </c>
    </row>
    <row r="169" customHeight="1" spans="1:13">
      <c r="A169" s="13" t="s">
        <v>422</v>
      </c>
      <c r="B169" s="14" t="s">
        <v>383</v>
      </c>
      <c r="C169" s="14" t="s">
        <v>423</v>
      </c>
      <c r="D169" s="13" t="s">
        <v>424</v>
      </c>
      <c r="E169" s="13">
        <v>23072102440</v>
      </c>
      <c r="F169" s="15">
        <v>60.9</v>
      </c>
      <c r="G169" s="17">
        <f t="shared" si="18"/>
        <v>36.54</v>
      </c>
      <c r="H169" s="17" t="s">
        <v>425</v>
      </c>
      <c r="I169" s="17">
        <v>78.96</v>
      </c>
      <c r="J169" s="17">
        <f t="shared" si="19"/>
        <v>31.584</v>
      </c>
      <c r="K169" s="20">
        <f t="shared" si="20"/>
        <v>68.124</v>
      </c>
      <c r="L169" s="23">
        <v>1</v>
      </c>
      <c r="M169" s="24" t="s">
        <v>21</v>
      </c>
    </row>
    <row r="170" customHeight="1" spans="1:13">
      <c r="A170" s="13" t="s">
        <v>426</v>
      </c>
      <c r="B170" s="14" t="s">
        <v>383</v>
      </c>
      <c r="C170" s="14" t="s">
        <v>423</v>
      </c>
      <c r="D170" s="13" t="s">
        <v>424</v>
      </c>
      <c r="E170" s="13">
        <v>23072102557</v>
      </c>
      <c r="F170" s="15">
        <v>56</v>
      </c>
      <c r="G170" s="17">
        <f t="shared" si="18"/>
        <v>33.6</v>
      </c>
      <c r="H170" s="17" t="s">
        <v>427</v>
      </c>
      <c r="I170" s="17">
        <v>78.46</v>
      </c>
      <c r="J170" s="17">
        <f t="shared" si="19"/>
        <v>31.384</v>
      </c>
      <c r="K170" s="20">
        <f t="shared" si="20"/>
        <v>64.984</v>
      </c>
      <c r="L170" s="23">
        <v>2</v>
      </c>
      <c r="M170" s="25"/>
    </row>
    <row r="171" customHeight="1" spans="1:13">
      <c r="A171" s="14" t="s">
        <v>428</v>
      </c>
      <c r="B171" s="14" t="s">
        <v>383</v>
      </c>
      <c r="C171" s="14" t="s">
        <v>423</v>
      </c>
      <c r="D171" s="13" t="s">
        <v>424</v>
      </c>
      <c r="E171" s="13">
        <v>23072102360</v>
      </c>
      <c r="F171" s="15">
        <v>51.9</v>
      </c>
      <c r="G171" s="17">
        <f t="shared" si="18"/>
        <v>31.14</v>
      </c>
      <c r="H171" s="17" t="s">
        <v>429</v>
      </c>
      <c r="I171" s="17">
        <v>80.26</v>
      </c>
      <c r="J171" s="17">
        <f t="shared" si="19"/>
        <v>32.104</v>
      </c>
      <c r="K171" s="20">
        <f t="shared" si="20"/>
        <v>63.244</v>
      </c>
      <c r="L171" s="23">
        <v>3</v>
      </c>
      <c r="M171" s="25"/>
    </row>
    <row r="172" customHeight="1" spans="1:13">
      <c r="A172" s="13" t="s">
        <v>430</v>
      </c>
      <c r="B172" s="14" t="s">
        <v>380</v>
      </c>
      <c r="C172" s="14" t="s">
        <v>257</v>
      </c>
      <c r="D172" s="13" t="s">
        <v>431</v>
      </c>
      <c r="E172" s="13">
        <v>23072102529</v>
      </c>
      <c r="F172" s="15">
        <v>63.1</v>
      </c>
      <c r="G172" s="17">
        <f t="shared" si="18"/>
        <v>37.86</v>
      </c>
      <c r="H172" s="17" t="s">
        <v>432</v>
      </c>
      <c r="I172" s="17">
        <v>78.94</v>
      </c>
      <c r="J172" s="17">
        <f t="shared" si="19"/>
        <v>31.576</v>
      </c>
      <c r="K172" s="20">
        <f t="shared" si="20"/>
        <v>69.436</v>
      </c>
      <c r="L172" s="23">
        <v>1</v>
      </c>
      <c r="M172" s="24" t="s">
        <v>21</v>
      </c>
    </row>
    <row r="173" customHeight="1" spans="1:13">
      <c r="A173" s="13" t="s">
        <v>433</v>
      </c>
      <c r="B173" s="14" t="s">
        <v>380</v>
      </c>
      <c r="C173" s="14" t="s">
        <v>257</v>
      </c>
      <c r="D173" s="13" t="s">
        <v>431</v>
      </c>
      <c r="E173" s="13">
        <v>23072102538</v>
      </c>
      <c r="F173" s="15">
        <v>61.8</v>
      </c>
      <c r="G173" s="17">
        <f t="shared" si="18"/>
        <v>37.08</v>
      </c>
      <c r="H173" s="17" t="s">
        <v>434</v>
      </c>
      <c r="I173" s="17">
        <v>80.12</v>
      </c>
      <c r="J173" s="17">
        <f t="shared" si="19"/>
        <v>32.048</v>
      </c>
      <c r="K173" s="20">
        <f t="shared" si="20"/>
        <v>69.128</v>
      </c>
      <c r="L173" s="23">
        <v>2</v>
      </c>
      <c r="M173" s="24" t="s">
        <v>21</v>
      </c>
    </row>
    <row r="174" customHeight="1" spans="1:13">
      <c r="A174" s="13" t="s">
        <v>435</v>
      </c>
      <c r="B174" s="14" t="s">
        <v>380</v>
      </c>
      <c r="C174" s="14" t="s">
        <v>257</v>
      </c>
      <c r="D174" s="13" t="s">
        <v>431</v>
      </c>
      <c r="E174" s="13">
        <v>23072102577</v>
      </c>
      <c r="F174" s="15">
        <v>58.1</v>
      </c>
      <c r="G174" s="17">
        <f t="shared" si="18"/>
        <v>34.86</v>
      </c>
      <c r="H174" s="17" t="s">
        <v>436</v>
      </c>
      <c r="I174" s="17">
        <v>82.18</v>
      </c>
      <c r="J174" s="17">
        <f t="shared" si="19"/>
        <v>32.872</v>
      </c>
      <c r="K174" s="20">
        <f t="shared" si="20"/>
        <v>67.732</v>
      </c>
      <c r="L174" s="23">
        <v>3</v>
      </c>
      <c r="M174" s="24" t="s">
        <v>21</v>
      </c>
    </row>
    <row r="175" customHeight="1" spans="1:13">
      <c r="A175" s="13" t="s">
        <v>437</v>
      </c>
      <c r="B175" s="14" t="s">
        <v>380</v>
      </c>
      <c r="C175" s="14" t="s">
        <v>257</v>
      </c>
      <c r="D175" s="13" t="s">
        <v>431</v>
      </c>
      <c r="E175" s="13">
        <v>23072102572</v>
      </c>
      <c r="F175" s="15">
        <v>58.6</v>
      </c>
      <c r="G175" s="17">
        <f t="shared" si="18"/>
        <v>35.16</v>
      </c>
      <c r="H175" s="17" t="s">
        <v>438</v>
      </c>
      <c r="I175" s="17">
        <v>81.04</v>
      </c>
      <c r="J175" s="17">
        <f t="shared" si="19"/>
        <v>32.416</v>
      </c>
      <c r="K175" s="20">
        <f t="shared" si="20"/>
        <v>67.576</v>
      </c>
      <c r="L175" s="23">
        <v>4</v>
      </c>
      <c r="M175" s="24" t="s">
        <v>21</v>
      </c>
    </row>
    <row r="176" customHeight="1" spans="1:13">
      <c r="A176" s="13" t="s">
        <v>439</v>
      </c>
      <c r="B176" s="14" t="s">
        <v>380</v>
      </c>
      <c r="C176" s="14" t="s">
        <v>257</v>
      </c>
      <c r="D176" s="13" t="s">
        <v>431</v>
      </c>
      <c r="E176" s="13">
        <v>23072102544</v>
      </c>
      <c r="F176" s="15">
        <v>58.1</v>
      </c>
      <c r="G176" s="17">
        <f t="shared" si="18"/>
        <v>34.86</v>
      </c>
      <c r="H176" s="17" t="s">
        <v>440</v>
      </c>
      <c r="I176" s="17">
        <v>81.3</v>
      </c>
      <c r="J176" s="17">
        <f t="shared" si="19"/>
        <v>32.52</v>
      </c>
      <c r="K176" s="20">
        <f t="shared" si="20"/>
        <v>67.38</v>
      </c>
      <c r="L176" s="23">
        <v>5</v>
      </c>
      <c r="M176" s="25"/>
    </row>
    <row r="177" customHeight="1" spans="1:13">
      <c r="A177" s="13" t="s">
        <v>441</v>
      </c>
      <c r="B177" s="14" t="s">
        <v>380</v>
      </c>
      <c r="C177" s="14" t="s">
        <v>257</v>
      </c>
      <c r="D177" s="13" t="s">
        <v>431</v>
      </c>
      <c r="E177" s="13">
        <v>23072102517</v>
      </c>
      <c r="F177" s="15">
        <v>57.5</v>
      </c>
      <c r="G177" s="17">
        <f t="shared" si="18"/>
        <v>34.5</v>
      </c>
      <c r="H177" s="17" t="s">
        <v>442</v>
      </c>
      <c r="I177" s="17">
        <v>80.98</v>
      </c>
      <c r="J177" s="17">
        <f t="shared" si="19"/>
        <v>32.392</v>
      </c>
      <c r="K177" s="20">
        <f t="shared" si="20"/>
        <v>66.892</v>
      </c>
      <c r="L177" s="23">
        <v>6</v>
      </c>
      <c r="M177" s="25"/>
    </row>
    <row r="178" customHeight="1" spans="1:13">
      <c r="A178" s="13" t="s">
        <v>443</v>
      </c>
      <c r="B178" s="14" t="s">
        <v>380</v>
      </c>
      <c r="C178" s="14" t="s">
        <v>257</v>
      </c>
      <c r="D178" s="13" t="s">
        <v>431</v>
      </c>
      <c r="E178" s="13">
        <v>23072102437</v>
      </c>
      <c r="F178" s="15">
        <v>57.7</v>
      </c>
      <c r="G178" s="17">
        <f t="shared" si="18"/>
        <v>34.62</v>
      </c>
      <c r="H178" s="17" t="s">
        <v>444</v>
      </c>
      <c r="I178" s="17">
        <v>79.9</v>
      </c>
      <c r="J178" s="17">
        <f t="shared" si="19"/>
        <v>31.96</v>
      </c>
      <c r="K178" s="20">
        <f t="shared" si="20"/>
        <v>66.58</v>
      </c>
      <c r="L178" s="23">
        <v>7</v>
      </c>
      <c r="M178" s="25"/>
    </row>
    <row r="179" customHeight="1" spans="1:13">
      <c r="A179" s="13" t="s">
        <v>445</v>
      </c>
      <c r="B179" s="14" t="s">
        <v>380</v>
      </c>
      <c r="C179" s="14" t="s">
        <v>257</v>
      </c>
      <c r="D179" s="13" t="s">
        <v>431</v>
      </c>
      <c r="E179" s="13">
        <v>23072102454</v>
      </c>
      <c r="F179" s="15">
        <v>56.8</v>
      </c>
      <c r="G179" s="17">
        <f t="shared" si="18"/>
        <v>34.08</v>
      </c>
      <c r="H179" s="17" t="s">
        <v>446</v>
      </c>
      <c r="I179" s="17">
        <v>80.84</v>
      </c>
      <c r="J179" s="17">
        <f t="shared" si="19"/>
        <v>32.336</v>
      </c>
      <c r="K179" s="20">
        <f t="shared" si="20"/>
        <v>66.416</v>
      </c>
      <c r="L179" s="23">
        <v>8</v>
      </c>
      <c r="M179" s="25"/>
    </row>
    <row r="180" customHeight="1" spans="1:13">
      <c r="A180" s="13" t="s">
        <v>447</v>
      </c>
      <c r="B180" s="14" t="s">
        <v>380</v>
      </c>
      <c r="C180" s="14" t="s">
        <v>257</v>
      </c>
      <c r="D180" s="13" t="s">
        <v>431</v>
      </c>
      <c r="E180" s="13">
        <v>23072102410</v>
      </c>
      <c r="F180" s="15">
        <v>56</v>
      </c>
      <c r="G180" s="17">
        <f t="shared" si="18"/>
        <v>33.6</v>
      </c>
      <c r="H180" s="17" t="s">
        <v>448</v>
      </c>
      <c r="I180" s="17">
        <v>80.2</v>
      </c>
      <c r="J180" s="17">
        <f t="shared" si="19"/>
        <v>32.08</v>
      </c>
      <c r="K180" s="20">
        <f t="shared" si="20"/>
        <v>65.68</v>
      </c>
      <c r="L180" s="23">
        <v>9</v>
      </c>
      <c r="M180" s="25"/>
    </row>
    <row r="181" customHeight="1" spans="1:13">
      <c r="A181" s="13" t="s">
        <v>449</v>
      </c>
      <c r="B181" s="14" t="s">
        <v>380</v>
      </c>
      <c r="C181" s="14" t="s">
        <v>257</v>
      </c>
      <c r="D181" s="13" t="s">
        <v>431</v>
      </c>
      <c r="E181" s="13">
        <v>23072102561</v>
      </c>
      <c r="F181" s="15">
        <v>51.9</v>
      </c>
      <c r="G181" s="17">
        <f t="shared" si="18"/>
        <v>31.14</v>
      </c>
      <c r="H181" s="17" t="s">
        <v>450</v>
      </c>
      <c r="I181" s="17">
        <v>82.18</v>
      </c>
      <c r="J181" s="17">
        <f t="shared" si="19"/>
        <v>32.872</v>
      </c>
      <c r="K181" s="20">
        <f t="shared" si="20"/>
        <v>64.012</v>
      </c>
      <c r="L181" s="23">
        <v>10</v>
      </c>
      <c r="M181" s="25"/>
    </row>
    <row r="182" customHeight="1" spans="1:13">
      <c r="A182" s="13" t="s">
        <v>451</v>
      </c>
      <c r="B182" s="14" t="s">
        <v>380</v>
      </c>
      <c r="C182" s="14" t="s">
        <v>257</v>
      </c>
      <c r="D182" s="13" t="s">
        <v>431</v>
      </c>
      <c r="E182" s="13">
        <v>23072102494</v>
      </c>
      <c r="F182" s="15">
        <v>51.5</v>
      </c>
      <c r="G182" s="17">
        <f t="shared" si="18"/>
        <v>30.9</v>
      </c>
      <c r="H182" s="17" t="s">
        <v>452</v>
      </c>
      <c r="I182" s="17">
        <v>80.64</v>
      </c>
      <c r="J182" s="17">
        <f t="shared" si="19"/>
        <v>32.256</v>
      </c>
      <c r="K182" s="20">
        <f t="shared" si="20"/>
        <v>63.156</v>
      </c>
      <c r="L182" s="23">
        <v>11</v>
      </c>
      <c r="M182" s="25"/>
    </row>
    <row r="183" customHeight="1" spans="1:13">
      <c r="A183" s="13" t="s">
        <v>453</v>
      </c>
      <c r="B183" s="14" t="s">
        <v>380</v>
      </c>
      <c r="C183" s="14" t="s">
        <v>257</v>
      </c>
      <c r="D183" s="13" t="s">
        <v>431</v>
      </c>
      <c r="E183" s="13">
        <v>23072102389</v>
      </c>
      <c r="F183" s="15">
        <v>49.9</v>
      </c>
      <c r="G183" s="17">
        <f t="shared" si="18"/>
        <v>29.94</v>
      </c>
      <c r="H183" s="17" t="s">
        <v>454</v>
      </c>
      <c r="I183" s="17">
        <v>79.32</v>
      </c>
      <c r="J183" s="17">
        <f t="shared" si="19"/>
        <v>31.728</v>
      </c>
      <c r="K183" s="20">
        <f t="shared" si="20"/>
        <v>61.668</v>
      </c>
      <c r="L183" s="23">
        <v>12</v>
      </c>
      <c r="M183" s="25"/>
    </row>
    <row r="184" customHeight="1" spans="1:13">
      <c r="A184" s="13" t="s">
        <v>455</v>
      </c>
      <c r="B184" s="14" t="s">
        <v>380</v>
      </c>
      <c r="C184" s="14" t="s">
        <v>265</v>
      </c>
      <c r="D184" s="13" t="s">
        <v>456</v>
      </c>
      <c r="E184" s="13">
        <v>23072102438</v>
      </c>
      <c r="F184" s="15">
        <v>69.5</v>
      </c>
      <c r="G184" s="17">
        <f t="shared" si="18"/>
        <v>41.7</v>
      </c>
      <c r="H184" s="17" t="s">
        <v>457</v>
      </c>
      <c r="I184" s="17">
        <v>81.08</v>
      </c>
      <c r="J184" s="17">
        <f t="shared" si="19"/>
        <v>32.432</v>
      </c>
      <c r="K184" s="20">
        <f t="shared" si="20"/>
        <v>74.132</v>
      </c>
      <c r="L184" s="23">
        <v>1</v>
      </c>
      <c r="M184" s="24" t="s">
        <v>21</v>
      </c>
    </row>
    <row r="185" customHeight="1" spans="1:13">
      <c r="A185" s="13" t="s">
        <v>458</v>
      </c>
      <c r="B185" s="14" t="s">
        <v>380</v>
      </c>
      <c r="C185" s="14" t="s">
        <v>265</v>
      </c>
      <c r="D185" s="13" t="s">
        <v>456</v>
      </c>
      <c r="E185" s="13">
        <v>23072102512</v>
      </c>
      <c r="F185" s="15">
        <v>67</v>
      </c>
      <c r="G185" s="17">
        <f t="shared" si="18"/>
        <v>40.2</v>
      </c>
      <c r="H185" s="17" t="s">
        <v>459</v>
      </c>
      <c r="I185" s="17">
        <v>81.4</v>
      </c>
      <c r="J185" s="17">
        <f t="shared" si="19"/>
        <v>32.56</v>
      </c>
      <c r="K185" s="20">
        <f t="shared" si="20"/>
        <v>72.76</v>
      </c>
      <c r="L185" s="23">
        <v>2</v>
      </c>
      <c r="M185" s="24" t="s">
        <v>21</v>
      </c>
    </row>
    <row r="186" customHeight="1" spans="1:13">
      <c r="A186" s="13" t="s">
        <v>460</v>
      </c>
      <c r="B186" s="14" t="s">
        <v>380</v>
      </c>
      <c r="C186" s="14" t="s">
        <v>265</v>
      </c>
      <c r="D186" s="13" t="s">
        <v>456</v>
      </c>
      <c r="E186" s="13">
        <v>23072102402</v>
      </c>
      <c r="F186" s="15">
        <v>65.3</v>
      </c>
      <c r="G186" s="17">
        <f t="shared" si="18"/>
        <v>39.18</v>
      </c>
      <c r="H186" s="17" t="s">
        <v>461</v>
      </c>
      <c r="I186" s="17">
        <v>81.42</v>
      </c>
      <c r="J186" s="17">
        <f t="shared" si="19"/>
        <v>32.568</v>
      </c>
      <c r="K186" s="20">
        <f t="shared" si="20"/>
        <v>71.748</v>
      </c>
      <c r="L186" s="23">
        <v>3</v>
      </c>
      <c r="M186" s="25"/>
    </row>
    <row r="187" customHeight="1" spans="1:13">
      <c r="A187" s="14" t="s">
        <v>462</v>
      </c>
      <c r="B187" s="14" t="s">
        <v>380</v>
      </c>
      <c r="C187" s="14" t="s">
        <v>265</v>
      </c>
      <c r="D187" s="14" t="s">
        <v>456</v>
      </c>
      <c r="E187" s="14">
        <v>23072102444</v>
      </c>
      <c r="F187" s="15">
        <v>63.9</v>
      </c>
      <c r="G187" s="17">
        <f t="shared" si="18"/>
        <v>38.34</v>
      </c>
      <c r="H187" s="17" t="s">
        <v>463</v>
      </c>
      <c r="I187" s="17">
        <v>79.24</v>
      </c>
      <c r="J187" s="17">
        <f t="shared" si="19"/>
        <v>31.696</v>
      </c>
      <c r="K187" s="20">
        <f t="shared" si="20"/>
        <v>70.036</v>
      </c>
      <c r="L187" s="23">
        <v>4</v>
      </c>
      <c r="M187" s="25"/>
    </row>
    <row r="188" customHeight="1" spans="1:13">
      <c r="A188" s="14" t="s">
        <v>464</v>
      </c>
      <c r="B188" s="14" t="s">
        <v>380</v>
      </c>
      <c r="C188" s="14" t="s">
        <v>265</v>
      </c>
      <c r="D188" s="14" t="s">
        <v>456</v>
      </c>
      <c r="E188" s="14">
        <v>23072102445</v>
      </c>
      <c r="F188" s="15">
        <v>63</v>
      </c>
      <c r="G188" s="17">
        <f t="shared" si="18"/>
        <v>37.8</v>
      </c>
      <c r="H188" s="17" t="s">
        <v>465</v>
      </c>
      <c r="I188" s="17">
        <v>80.28</v>
      </c>
      <c r="J188" s="17">
        <f t="shared" si="19"/>
        <v>32.112</v>
      </c>
      <c r="K188" s="20">
        <f t="shared" si="20"/>
        <v>69.912</v>
      </c>
      <c r="L188" s="23">
        <v>5</v>
      </c>
      <c r="M188" s="25"/>
    </row>
    <row r="189" customHeight="1" spans="1:13">
      <c r="A189" s="14" t="s">
        <v>466</v>
      </c>
      <c r="B189" s="14" t="s">
        <v>380</v>
      </c>
      <c r="C189" s="14" t="s">
        <v>265</v>
      </c>
      <c r="D189" s="14" t="s">
        <v>456</v>
      </c>
      <c r="E189" s="14">
        <v>23072102486</v>
      </c>
      <c r="F189" s="15">
        <v>62.9</v>
      </c>
      <c r="G189" s="17">
        <f t="shared" si="18"/>
        <v>37.74</v>
      </c>
      <c r="H189" s="17" t="s">
        <v>467</v>
      </c>
      <c r="I189" s="17">
        <v>80.26</v>
      </c>
      <c r="J189" s="17">
        <f t="shared" si="19"/>
        <v>32.104</v>
      </c>
      <c r="K189" s="20">
        <f t="shared" si="20"/>
        <v>69.844</v>
      </c>
      <c r="L189" s="23">
        <v>6</v>
      </c>
      <c r="M189" s="25"/>
    </row>
    <row r="190" customHeight="1" spans="1:13">
      <c r="A190" s="13" t="s">
        <v>468</v>
      </c>
      <c r="B190" s="13" t="s">
        <v>380</v>
      </c>
      <c r="C190" s="14" t="s">
        <v>273</v>
      </c>
      <c r="D190" s="13" t="s">
        <v>469</v>
      </c>
      <c r="E190" s="13">
        <v>23072102571</v>
      </c>
      <c r="F190" s="15">
        <v>64.6</v>
      </c>
      <c r="G190" s="17">
        <f t="shared" si="18"/>
        <v>38.76</v>
      </c>
      <c r="H190" s="17" t="s">
        <v>470</v>
      </c>
      <c r="I190" s="17">
        <v>81.74</v>
      </c>
      <c r="J190" s="17">
        <f t="shared" si="19"/>
        <v>32.696</v>
      </c>
      <c r="K190" s="20">
        <f t="shared" si="20"/>
        <v>71.456</v>
      </c>
      <c r="L190" s="23">
        <v>1</v>
      </c>
      <c r="M190" s="24" t="s">
        <v>21</v>
      </c>
    </row>
    <row r="191" customHeight="1" spans="1:13">
      <c r="A191" s="13" t="s">
        <v>471</v>
      </c>
      <c r="B191" s="13" t="s">
        <v>380</v>
      </c>
      <c r="C191" s="14" t="s">
        <v>273</v>
      </c>
      <c r="D191" s="13" t="s">
        <v>469</v>
      </c>
      <c r="E191" s="13">
        <v>23072102532</v>
      </c>
      <c r="F191" s="15">
        <v>60.4</v>
      </c>
      <c r="G191" s="17">
        <f t="shared" si="18"/>
        <v>36.24</v>
      </c>
      <c r="H191" s="17" t="s">
        <v>472</v>
      </c>
      <c r="I191" s="17">
        <v>81.6</v>
      </c>
      <c r="J191" s="17">
        <f t="shared" si="19"/>
        <v>32.64</v>
      </c>
      <c r="K191" s="20">
        <f t="shared" si="20"/>
        <v>68.88</v>
      </c>
      <c r="L191" s="23">
        <v>2</v>
      </c>
      <c r="M191" s="24" t="s">
        <v>21</v>
      </c>
    </row>
    <row r="192" customHeight="1" spans="1:13">
      <c r="A192" s="13" t="s">
        <v>473</v>
      </c>
      <c r="B192" s="13" t="s">
        <v>380</v>
      </c>
      <c r="C192" s="14" t="s">
        <v>273</v>
      </c>
      <c r="D192" s="13" t="s">
        <v>469</v>
      </c>
      <c r="E192" s="13">
        <v>23072102375</v>
      </c>
      <c r="F192" s="15">
        <v>58.3</v>
      </c>
      <c r="G192" s="17">
        <f t="shared" si="18"/>
        <v>34.98</v>
      </c>
      <c r="H192" s="17" t="s">
        <v>474</v>
      </c>
      <c r="I192" s="17">
        <v>81.38</v>
      </c>
      <c r="J192" s="17">
        <f t="shared" si="19"/>
        <v>32.552</v>
      </c>
      <c r="K192" s="20">
        <f t="shared" si="20"/>
        <v>67.532</v>
      </c>
      <c r="L192" s="23">
        <v>3</v>
      </c>
      <c r="M192" s="24" t="s">
        <v>21</v>
      </c>
    </row>
    <row r="193" customHeight="1" spans="1:13">
      <c r="A193" s="13" t="s">
        <v>475</v>
      </c>
      <c r="B193" s="13" t="s">
        <v>380</v>
      </c>
      <c r="C193" s="14" t="s">
        <v>273</v>
      </c>
      <c r="D193" s="13" t="s">
        <v>469</v>
      </c>
      <c r="E193" s="13">
        <v>23072102522</v>
      </c>
      <c r="F193" s="15">
        <v>57.8</v>
      </c>
      <c r="G193" s="17">
        <f t="shared" si="18"/>
        <v>34.68</v>
      </c>
      <c r="H193" s="17" t="s">
        <v>476</v>
      </c>
      <c r="I193" s="17">
        <v>79.28</v>
      </c>
      <c r="J193" s="17">
        <f t="shared" si="19"/>
        <v>31.712</v>
      </c>
      <c r="K193" s="20">
        <f t="shared" si="20"/>
        <v>66.392</v>
      </c>
      <c r="L193" s="23">
        <v>4</v>
      </c>
      <c r="M193" s="25"/>
    </row>
    <row r="194" customHeight="1" spans="1:13">
      <c r="A194" s="13" t="s">
        <v>477</v>
      </c>
      <c r="B194" s="13" t="s">
        <v>380</v>
      </c>
      <c r="C194" s="14" t="s">
        <v>273</v>
      </c>
      <c r="D194" s="13" t="s">
        <v>469</v>
      </c>
      <c r="E194" s="13">
        <v>23072102364</v>
      </c>
      <c r="F194" s="15">
        <v>57.3</v>
      </c>
      <c r="G194" s="17">
        <f t="shared" si="18"/>
        <v>34.38</v>
      </c>
      <c r="H194" s="17" t="s">
        <v>478</v>
      </c>
      <c r="I194" s="17">
        <v>78.38</v>
      </c>
      <c r="J194" s="17">
        <f t="shared" si="19"/>
        <v>31.352</v>
      </c>
      <c r="K194" s="20">
        <f t="shared" si="20"/>
        <v>65.732</v>
      </c>
      <c r="L194" s="23">
        <v>5</v>
      </c>
      <c r="M194" s="25"/>
    </row>
    <row r="195" customHeight="1" spans="1:13">
      <c r="A195" s="13" t="s">
        <v>479</v>
      </c>
      <c r="B195" s="13" t="s">
        <v>380</v>
      </c>
      <c r="C195" s="14" t="s">
        <v>273</v>
      </c>
      <c r="D195" s="13" t="s">
        <v>469</v>
      </c>
      <c r="E195" s="13">
        <v>23072102362</v>
      </c>
      <c r="F195" s="15">
        <v>54.2</v>
      </c>
      <c r="G195" s="17">
        <f t="shared" si="18"/>
        <v>32.52</v>
      </c>
      <c r="H195" s="17" t="s">
        <v>480</v>
      </c>
      <c r="I195" s="17">
        <v>78.74</v>
      </c>
      <c r="J195" s="17">
        <f t="shared" si="19"/>
        <v>31.496</v>
      </c>
      <c r="K195" s="20">
        <f t="shared" ref="K195:K255" si="21">G195+J195</f>
        <v>64.016</v>
      </c>
      <c r="L195" s="23">
        <v>6</v>
      </c>
      <c r="M195" s="25"/>
    </row>
    <row r="196" customHeight="1" spans="1:13">
      <c r="A196" s="13" t="s">
        <v>481</v>
      </c>
      <c r="B196" s="13" t="s">
        <v>380</v>
      </c>
      <c r="C196" s="14" t="s">
        <v>273</v>
      </c>
      <c r="D196" s="13" t="s">
        <v>469</v>
      </c>
      <c r="E196" s="13">
        <v>23072102447</v>
      </c>
      <c r="F196" s="15">
        <v>52</v>
      </c>
      <c r="G196" s="17">
        <f t="shared" si="18"/>
        <v>31.2</v>
      </c>
      <c r="H196" s="17" t="s">
        <v>482</v>
      </c>
      <c r="I196" s="17">
        <v>81.08</v>
      </c>
      <c r="J196" s="17">
        <f t="shared" si="19"/>
        <v>32.432</v>
      </c>
      <c r="K196" s="20">
        <f t="shared" si="21"/>
        <v>63.632</v>
      </c>
      <c r="L196" s="23">
        <v>7</v>
      </c>
      <c r="M196" s="25"/>
    </row>
    <row r="197" customHeight="1" spans="1:13">
      <c r="A197" s="13" t="s">
        <v>483</v>
      </c>
      <c r="B197" s="13" t="s">
        <v>380</v>
      </c>
      <c r="C197" s="14" t="s">
        <v>273</v>
      </c>
      <c r="D197" s="13" t="s">
        <v>469</v>
      </c>
      <c r="E197" s="13">
        <v>23072102502</v>
      </c>
      <c r="F197" s="15">
        <v>50.6</v>
      </c>
      <c r="G197" s="17">
        <f t="shared" si="18"/>
        <v>30.36</v>
      </c>
      <c r="H197" s="17" t="s">
        <v>484</v>
      </c>
      <c r="I197" s="17">
        <v>80.24</v>
      </c>
      <c r="J197" s="17">
        <f t="shared" si="19"/>
        <v>32.096</v>
      </c>
      <c r="K197" s="20">
        <f t="shared" si="21"/>
        <v>62.456</v>
      </c>
      <c r="L197" s="23">
        <v>8</v>
      </c>
      <c r="M197" s="25"/>
    </row>
    <row r="198" customHeight="1" spans="1:13">
      <c r="A198" s="13" t="s">
        <v>485</v>
      </c>
      <c r="B198" s="13" t="s">
        <v>380</v>
      </c>
      <c r="C198" s="14" t="s">
        <v>273</v>
      </c>
      <c r="D198" s="13" t="s">
        <v>469</v>
      </c>
      <c r="E198" s="13">
        <v>23072102371</v>
      </c>
      <c r="F198" s="15">
        <v>47.8</v>
      </c>
      <c r="G198" s="17">
        <f t="shared" si="18"/>
        <v>28.68</v>
      </c>
      <c r="H198" s="17" t="s">
        <v>42</v>
      </c>
      <c r="I198" s="17" t="s">
        <v>42</v>
      </c>
      <c r="J198" s="17" t="s">
        <v>42</v>
      </c>
      <c r="K198" s="17" t="s">
        <v>42</v>
      </c>
      <c r="L198" s="26" t="s">
        <v>42</v>
      </c>
      <c r="M198" s="25"/>
    </row>
    <row r="199" customHeight="1" spans="1:13">
      <c r="A199" s="13" t="s">
        <v>486</v>
      </c>
      <c r="B199" s="14" t="s">
        <v>380</v>
      </c>
      <c r="C199" s="14" t="s">
        <v>284</v>
      </c>
      <c r="D199" s="13" t="s">
        <v>487</v>
      </c>
      <c r="E199" s="13">
        <v>23072102531</v>
      </c>
      <c r="F199" s="15">
        <v>69</v>
      </c>
      <c r="G199" s="17">
        <f t="shared" si="18"/>
        <v>41.4</v>
      </c>
      <c r="H199" s="17" t="s">
        <v>488</v>
      </c>
      <c r="I199" s="17">
        <v>82.38</v>
      </c>
      <c r="J199" s="17">
        <f t="shared" ref="J199:J215" si="22">I199*0.4</f>
        <v>32.952</v>
      </c>
      <c r="K199" s="20">
        <f t="shared" si="21"/>
        <v>74.352</v>
      </c>
      <c r="L199" s="23">
        <v>1</v>
      </c>
      <c r="M199" s="24" t="s">
        <v>21</v>
      </c>
    </row>
    <row r="200" customHeight="1" spans="1:13">
      <c r="A200" s="13" t="s">
        <v>489</v>
      </c>
      <c r="B200" s="14" t="s">
        <v>380</v>
      </c>
      <c r="C200" s="14" t="s">
        <v>284</v>
      </c>
      <c r="D200" s="13" t="s">
        <v>487</v>
      </c>
      <c r="E200" s="13">
        <v>23072102496</v>
      </c>
      <c r="F200" s="15">
        <v>63.7</v>
      </c>
      <c r="G200" s="17">
        <f t="shared" si="18"/>
        <v>38.22</v>
      </c>
      <c r="H200" s="17" t="s">
        <v>490</v>
      </c>
      <c r="I200" s="17">
        <v>79.6</v>
      </c>
      <c r="J200" s="17">
        <f t="shared" si="22"/>
        <v>31.84</v>
      </c>
      <c r="K200" s="20">
        <f t="shared" si="21"/>
        <v>70.06</v>
      </c>
      <c r="L200" s="23">
        <v>2</v>
      </c>
      <c r="M200" s="25"/>
    </row>
    <row r="201" customHeight="1" spans="1:13">
      <c r="A201" s="13" t="s">
        <v>491</v>
      </c>
      <c r="B201" s="14" t="s">
        <v>380</v>
      </c>
      <c r="C201" s="14" t="s">
        <v>284</v>
      </c>
      <c r="D201" s="13" t="s">
        <v>487</v>
      </c>
      <c r="E201" s="13">
        <v>23072102530</v>
      </c>
      <c r="F201" s="15">
        <v>61.9</v>
      </c>
      <c r="G201" s="17">
        <f t="shared" si="18"/>
        <v>37.14</v>
      </c>
      <c r="H201" s="17" t="s">
        <v>492</v>
      </c>
      <c r="I201" s="17">
        <v>79.58</v>
      </c>
      <c r="J201" s="17">
        <f t="shared" si="22"/>
        <v>31.832</v>
      </c>
      <c r="K201" s="20">
        <f t="shared" si="21"/>
        <v>68.972</v>
      </c>
      <c r="L201" s="23">
        <v>3</v>
      </c>
      <c r="M201" s="25"/>
    </row>
    <row r="202" customHeight="1" spans="1:13">
      <c r="A202" s="13" t="s">
        <v>493</v>
      </c>
      <c r="B202" s="14" t="s">
        <v>380</v>
      </c>
      <c r="C202" s="28" t="s">
        <v>329</v>
      </c>
      <c r="D202" s="14" t="s">
        <v>494</v>
      </c>
      <c r="E202" s="13">
        <v>23072102556</v>
      </c>
      <c r="F202" s="15">
        <v>65.5</v>
      </c>
      <c r="G202" s="17">
        <f t="shared" si="18"/>
        <v>39.3</v>
      </c>
      <c r="H202" s="17" t="s">
        <v>495</v>
      </c>
      <c r="I202" s="17">
        <v>81.8</v>
      </c>
      <c r="J202" s="17">
        <f t="shared" si="22"/>
        <v>32.72</v>
      </c>
      <c r="K202" s="20">
        <f t="shared" si="21"/>
        <v>72.02</v>
      </c>
      <c r="L202" s="23">
        <v>1</v>
      </c>
      <c r="M202" s="24" t="s">
        <v>21</v>
      </c>
    </row>
    <row r="203" customHeight="1" spans="1:13">
      <c r="A203" s="13" t="s">
        <v>496</v>
      </c>
      <c r="B203" s="14" t="s">
        <v>380</v>
      </c>
      <c r="C203" s="28" t="s">
        <v>329</v>
      </c>
      <c r="D203" s="14" t="s">
        <v>494</v>
      </c>
      <c r="E203" s="13">
        <v>23072102519</v>
      </c>
      <c r="F203" s="15">
        <v>53.7</v>
      </c>
      <c r="G203" s="17">
        <f t="shared" si="18"/>
        <v>32.22</v>
      </c>
      <c r="H203" s="17" t="s">
        <v>497</v>
      </c>
      <c r="I203" s="17">
        <v>80.72</v>
      </c>
      <c r="J203" s="17">
        <f t="shared" si="22"/>
        <v>32.288</v>
      </c>
      <c r="K203" s="20">
        <f t="shared" si="21"/>
        <v>64.508</v>
      </c>
      <c r="L203" s="23">
        <v>2</v>
      </c>
      <c r="M203" s="24" t="s">
        <v>21</v>
      </c>
    </row>
    <row r="204" customHeight="1" spans="1:13">
      <c r="A204" s="13" t="s">
        <v>498</v>
      </c>
      <c r="B204" s="14" t="s">
        <v>380</v>
      </c>
      <c r="C204" s="28" t="s">
        <v>329</v>
      </c>
      <c r="D204" s="14" t="s">
        <v>494</v>
      </c>
      <c r="E204" s="13">
        <v>23072102594</v>
      </c>
      <c r="F204" s="15">
        <v>52.1</v>
      </c>
      <c r="G204" s="17">
        <f t="shared" si="18"/>
        <v>31.26</v>
      </c>
      <c r="H204" s="17" t="s">
        <v>499</v>
      </c>
      <c r="I204" s="17">
        <v>81.66</v>
      </c>
      <c r="J204" s="17">
        <f t="shared" si="22"/>
        <v>32.664</v>
      </c>
      <c r="K204" s="20">
        <f t="shared" si="21"/>
        <v>63.924</v>
      </c>
      <c r="L204" s="23">
        <v>3</v>
      </c>
      <c r="M204" s="25"/>
    </row>
    <row r="205" customHeight="1" spans="1:13">
      <c r="A205" s="13" t="s">
        <v>500</v>
      </c>
      <c r="B205" s="14" t="s">
        <v>380</v>
      </c>
      <c r="C205" s="28" t="s">
        <v>329</v>
      </c>
      <c r="D205" s="14" t="s">
        <v>494</v>
      </c>
      <c r="E205" s="13">
        <v>23072102449</v>
      </c>
      <c r="F205" s="15">
        <v>49.7</v>
      </c>
      <c r="G205" s="17">
        <f t="shared" si="18"/>
        <v>29.82</v>
      </c>
      <c r="H205" s="17" t="s">
        <v>501</v>
      </c>
      <c r="I205" s="17">
        <v>79.28</v>
      </c>
      <c r="J205" s="17">
        <f t="shared" si="22"/>
        <v>31.712</v>
      </c>
      <c r="K205" s="20">
        <f t="shared" si="21"/>
        <v>61.532</v>
      </c>
      <c r="L205" s="23">
        <v>4</v>
      </c>
      <c r="M205" s="25"/>
    </row>
    <row r="206" customHeight="1" spans="1:13">
      <c r="A206" s="13" t="s">
        <v>502</v>
      </c>
      <c r="B206" s="14" t="s">
        <v>503</v>
      </c>
      <c r="C206" s="14" t="s">
        <v>257</v>
      </c>
      <c r="D206" s="13" t="s">
        <v>504</v>
      </c>
      <c r="E206" s="13">
        <v>23072102504</v>
      </c>
      <c r="F206" s="15">
        <v>65.8</v>
      </c>
      <c r="G206" s="17">
        <f t="shared" si="18"/>
        <v>39.48</v>
      </c>
      <c r="H206" s="17" t="s">
        <v>505</v>
      </c>
      <c r="I206" s="17">
        <v>81.8</v>
      </c>
      <c r="J206" s="17">
        <f t="shared" si="22"/>
        <v>32.72</v>
      </c>
      <c r="K206" s="20">
        <f t="shared" si="21"/>
        <v>72.2</v>
      </c>
      <c r="L206" s="23">
        <v>1</v>
      </c>
      <c r="M206" s="24" t="s">
        <v>21</v>
      </c>
    </row>
    <row r="207" customHeight="1" spans="1:13">
      <c r="A207" s="13" t="s">
        <v>506</v>
      </c>
      <c r="B207" s="14" t="s">
        <v>503</v>
      </c>
      <c r="C207" s="14" t="s">
        <v>257</v>
      </c>
      <c r="D207" s="13" t="s">
        <v>504</v>
      </c>
      <c r="E207" s="13">
        <v>23072102464</v>
      </c>
      <c r="F207" s="15">
        <v>66.1</v>
      </c>
      <c r="G207" s="17">
        <f t="shared" si="18"/>
        <v>39.66</v>
      </c>
      <c r="H207" s="17" t="s">
        <v>507</v>
      </c>
      <c r="I207" s="17">
        <v>81.22</v>
      </c>
      <c r="J207" s="17">
        <f t="shared" si="22"/>
        <v>32.488</v>
      </c>
      <c r="K207" s="20">
        <f t="shared" si="21"/>
        <v>72.148</v>
      </c>
      <c r="L207" s="23">
        <v>2</v>
      </c>
      <c r="M207" s="24" t="s">
        <v>21</v>
      </c>
    </row>
    <row r="208" customHeight="1" spans="1:13">
      <c r="A208" s="13" t="s">
        <v>508</v>
      </c>
      <c r="B208" s="14" t="s">
        <v>503</v>
      </c>
      <c r="C208" s="14" t="s">
        <v>257</v>
      </c>
      <c r="D208" s="13" t="s">
        <v>504</v>
      </c>
      <c r="E208" s="13">
        <v>23072102374</v>
      </c>
      <c r="F208" s="15">
        <v>63.8</v>
      </c>
      <c r="G208" s="17">
        <f t="shared" si="18"/>
        <v>38.28</v>
      </c>
      <c r="H208" s="17" t="s">
        <v>509</v>
      </c>
      <c r="I208" s="17">
        <v>80.98</v>
      </c>
      <c r="J208" s="17">
        <f t="shared" si="22"/>
        <v>32.392</v>
      </c>
      <c r="K208" s="20">
        <f t="shared" si="21"/>
        <v>70.672</v>
      </c>
      <c r="L208" s="23">
        <v>3</v>
      </c>
      <c r="M208" s="24" t="s">
        <v>21</v>
      </c>
    </row>
    <row r="209" customHeight="1" spans="1:13">
      <c r="A209" s="13" t="s">
        <v>510</v>
      </c>
      <c r="B209" s="14" t="s">
        <v>503</v>
      </c>
      <c r="C209" s="14" t="s">
        <v>257</v>
      </c>
      <c r="D209" s="13" t="s">
        <v>504</v>
      </c>
      <c r="E209" s="13">
        <v>23072102534</v>
      </c>
      <c r="F209" s="15">
        <v>64.4</v>
      </c>
      <c r="G209" s="17">
        <f t="shared" si="18"/>
        <v>38.64</v>
      </c>
      <c r="H209" s="17" t="s">
        <v>511</v>
      </c>
      <c r="I209" s="17">
        <v>79.14</v>
      </c>
      <c r="J209" s="17">
        <f t="shared" si="22"/>
        <v>31.656</v>
      </c>
      <c r="K209" s="20">
        <f t="shared" si="21"/>
        <v>70.296</v>
      </c>
      <c r="L209" s="23">
        <v>4</v>
      </c>
      <c r="M209" s="24" t="s">
        <v>21</v>
      </c>
    </row>
    <row r="210" customHeight="1" spans="1:13">
      <c r="A210" s="13" t="s">
        <v>512</v>
      </c>
      <c r="B210" s="14" t="s">
        <v>503</v>
      </c>
      <c r="C210" s="14" t="s">
        <v>257</v>
      </c>
      <c r="D210" s="13" t="s">
        <v>504</v>
      </c>
      <c r="E210" s="13">
        <v>23072102450</v>
      </c>
      <c r="F210" s="15">
        <v>62.1</v>
      </c>
      <c r="G210" s="17">
        <f t="shared" si="18"/>
        <v>37.26</v>
      </c>
      <c r="H210" s="17" t="s">
        <v>513</v>
      </c>
      <c r="I210" s="17">
        <v>81.24</v>
      </c>
      <c r="J210" s="17">
        <f t="shared" si="22"/>
        <v>32.496</v>
      </c>
      <c r="K210" s="20">
        <f t="shared" si="21"/>
        <v>69.756</v>
      </c>
      <c r="L210" s="23">
        <v>5</v>
      </c>
      <c r="M210" s="25"/>
    </row>
    <row r="211" customHeight="1" spans="1:13">
      <c r="A211" s="13" t="s">
        <v>514</v>
      </c>
      <c r="B211" s="14" t="s">
        <v>503</v>
      </c>
      <c r="C211" s="14" t="s">
        <v>257</v>
      </c>
      <c r="D211" s="13" t="s">
        <v>504</v>
      </c>
      <c r="E211" s="13">
        <v>23072102441</v>
      </c>
      <c r="F211" s="15">
        <v>61.3</v>
      </c>
      <c r="G211" s="17">
        <f t="shared" si="18"/>
        <v>36.78</v>
      </c>
      <c r="H211" s="17" t="s">
        <v>515</v>
      </c>
      <c r="I211" s="17">
        <v>80.2</v>
      </c>
      <c r="J211" s="17">
        <f t="shared" si="22"/>
        <v>32.08</v>
      </c>
      <c r="K211" s="20">
        <f t="shared" si="21"/>
        <v>68.86</v>
      </c>
      <c r="L211" s="23">
        <v>6</v>
      </c>
      <c r="M211" s="25"/>
    </row>
    <row r="212" customHeight="1" spans="1:13">
      <c r="A212" s="13" t="s">
        <v>516</v>
      </c>
      <c r="B212" s="14" t="s">
        <v>503</v>
      </c>
      <c r="C212" s="14" t="s">
        <v>257</v>
      </c>
      <c r="D212" s="13" t="s">
        <v>504</v>
      </c>
      <c r="E212" s="13">
        <v>23072102554</v>
      </c>
      <c r="F212" s="15">
        <v>59.9</v>
      </c>
      <c r="G212" s="17">
        <f t="shared" si="18"/>
        <v>35.94</v>
      </c>
      <c r="H212" s="17" t="s">
        <v>517</v>
      </c>
      <c r="I212" s="17">
        <v>81.6</v>
      </c>
      <c r="J212" s="17">
        <f t="shared" si="22"/>
        <v>32.64</v>
      </c>
      <c r="K212" s="20">
        <f t="shared" si="21"/>
        <v>68.58</v>
      </c>
      <c r="L212" s="23">
        <v>7</v>
      </c>
      <c r="M212" s="25"/>
    </row>
    <row r="213" customHeight="1" spans="1:13">
      <c r="A213" s="13" t="s">
        <v>518</v>
      </c>
      <c r="B213" s="14" t="s">
        <v>503</v>
      </c>
      <c r="C213" s="14" t="s">
        <v>257</v>
      </c>
      <c r="D213" s="13" t="s">
        <v>504</v>
      </c>
      <c r="E213" s="13">
        <v>23072102542</v>
      </c>
      <c r="F213" s="15">
        <v>59.8</v>
      </c>
      <c r="G213" s="17">
        <f t="shared" si="18"/>
        <v>35.88</v>
      </c>
      <c r="H213" s="17" t="s">
        <v>519</v>
      </c>
      <c r="I213" s="17">
        <v>80.06</v>
      </c>
      <c r="J213" s="17">
        <f t="shared" si="22"/>
        <v>32.024</v>
      </c>
      <c r="K213" s="20">
        <f t="shared" si="21"/>
        <v>67.904</v>
      </c>
      <c r="L213" s="23">
        <v>8</v>
      </c>
      <c r="M213" s="25"/>
    </row>
    <row r="214" customHeight="1" spans="1:13">
      <c r="A214" s="13" t="s">
        <v>520</v>
      </c>
      <c r="B214" s="14" t="s">
        <v>503</v>
      </c>
      <c r="C214" s="14" t="s">
        <v>257</v>
      </c>
      <c r="D214" s="13" t="s">
        <v>504</v>
      </c>
      <c r="E214" s="13">
        <v>23072102515</v>
      </c>
      <c r="F214" s="15">
        <v>59.3</v>
      </c>
      <c r="G214" s="17">
        <f t="shared" si="18"/>
        <v>35.58</v>
      </c>
      <c r="H214" s="17" t="s">
        <v>521</v>
      </c>
      <c r="I214" s="17">
        <v>80.02</v>
      </c>
      <c r="J214" s="17">
        <f t="shared" si="22"/>
        <v>32.008</v>
      </c>
      <c r="K214" s="20">
        <f t="shared" si="21"/>
        <v>67.588</v>
      </c>
      <c r="L214" s="23">
        <v>9</v>
      </c>
      <c r="M214" s="25"/>
    </row>
    <row r="215" customHeight="1" spans="1:13">
      <c r="A215" s="13" t="s">
        <v>522</v>
      </c>
      <c r="B215" s="14" t="s">
        <v>503</v>
      </c>
      <c r="C215" s="14" t="s">
        <v>257</v>
      </c>
      <c r="D215" s="13" t="s">
        <v>504</v>
      </c>
      <c r="E215" s="13">
        <v>23072102466</v>
      </c>
      <c r="F215" s="15">
        <v>54.8</v>
      </c>
      <c r="G215" s="17">
        <f t="shared" si="18"/>
        <v>32.88</v>
      </c>
      <c r="H215" s="17" t="s">
        <v>523</v>
      </c>
      <c r="I215" s="17">
        <v>80.34</v>
      </c>
      <c r="J215" s="17">
        <f t="shared" si="22"/>
        <v>32.136</v>
      </c>
      <c r="K215" s="20">
        <f t="shared" si="21"/>
        <v>65.016</v>
      </c>
      <c r="L215" s="23">
        <v>10</v>
      </c>
      <c r="M215" s="25"/>
    </row>
    <row r="216" customHeight="1" spans="1:13">
      <c r="A216" s="13" t="s">
        <v>524</v>
      </c>
      <c r="B216" s="14" t="s">
        <v>503</v>
      </c>
      <c r="C216" s="14" t="s">
        <v>257</v>
      </c>
      <c r="D216" s="13" t="s">
        <v>504</v>
      </c>
      <c r="E216" s="13">
        <v>23072102478</v>
      </c>
      <c r="F216" s="15">
        <v>56.7</v>
      </c>
      <c r="G216" s="17">
        <f t="shared" ref="G216:G279" si="23">F216*0.6</f>
        <v>34.02</v>
      </c>
      <c r="H216" s="17" t="s">
        <v>42</v>
      </c>
      <c r="I216" s="17" t="s">
        <v>42</v>
      </c>
      <c r="J216" s="17" t="s">
        <v>42</v>
      </c>
      <c r="K216" s="17" t="s">
        <v>42</v>
      </c>
      <c r="L216" s="26" t="s">
        <v>42</v>
      </c>
      <c r="M216" s="25"/>
    </row>
    <row r="217" customHeight="1" spans="1:13">
      <c r="A217" s="13" t="s">
        <v>525</v>
      </c>
      <c r="B217" s="14" t="s">
        <v>503</v>
      </c>
      <c r="C217" s="14" t="s">
        <v>257</v>
      </c>
      <c r="D217" s="13" t="s">
        <v>504</v>
      </c>
      <c r="E217" s="13">
        <v>23072102408</v>
      </c>
      <c r="F217" s="15">
        <v>55.5</v>
      </c>
      <c r="G217" s="17">
        <f t="shared" si="23"/>
        <v>33.3</v>
      </c>
      <c r="H217" s="17" t="s">
        <v>42</v>
      </c>
      <c r="I217" s="17" t="s">
        <v>42</v>
      </c>
      <c r="J217" s="17" t="s">
        <v>42</v>
      </c>
      <c r="K217" s="17" t="s">
        <v>42</v>
      </c>
      <c r="L217" s="26" t="s">
        <v>42</v>
      </c>
      <c r="M217" s="25"/>
    </row>
    <row r="218" customHeight="1" spans="1:13">
      <c r="A218" s="13" t="s">
        <v>526</v>
      </c>
      <c r="B218" s="14" t="s">
        <v>503</v>
      </c>
      <c r="C218" s="14" t="s">
        <v>265</v>
      </c>
      <c r="D218" s="13" t="s">
        <v>527</v>
      </c>
      <c r="E218" s="13">
        <v>23072102458</v>
      </c>
      <c r="F218" s="15">
        <v>67.7</v>
      </c>
      <c r="G218" s="17">
        <f t="shared" si="23"/>
        <v>40.62</v>
      </c>
      <c r="H218" s="17" t="s">
        <v>528</v>
      </c>
      <c r="I218" s="17">
        <v>80.58</v>
      </c>
      <c r="J218" s="17">
        <f t="shared" ref="J218:J279" si="24">I218*0.4</f>
        <v>32.232</v>
      </c>
      <c r="K218" s="20">
        <f t="shared" si="21"/>
        <v>72.852</v>
      </c>
      <c r="L218" s="23">
        <v>1</v>
      </c>
      <c r="M218" s="24" t="s">
        <v>21</v>
      </c>
    </row>
    <row r="219" customHeight="1" spans="1:13">
      <c r="A219" s="13" t="s">
        <v>529</v>
      </c>
      <c r="B219" s="14" t="s">
        <v>503</v>
      </c>
      <c r="C219" s="14" t="s">
        <v>265</v>
      </c>
      <c r="D219" s="13" t="s">
        <v>527</v>
      </c>
      <c r="E219" s="13">
        <v>23072102566</v>
      </c>
      <c r="F219" s="15">
        <v>65.9</v>
      </c>
      <c r="G219" s="17">
        <f t="shared" si="23"/>
        <v>39.54</v>
      </c>
      <c r="H219" s="17" t="s">
        <v>530</v>
      </c>
      <c r="I219" s="17">
        <v>81.92</v>
      </c>
      <c r="J219" s="17">
        <f t="shared" si="24"/>
        <v>32.768</v>
      </c>
      <c r="K219" s="20">
        <f t="shared" si="21"/>
        <v>72.308</v>
      </c>
      <c r="L219" s="23">
        <v>2</v>
      </c>
      <c r="M219" s="24" t="s">
        <v>21</v>
      </c>
    </row>
    <row r="220" customHeight="1" spans="1:13">
      <c r="A220" s="13" t="s">
        <v>531</v>
      </c>
      <c r="B220" s="14" t="s">
        <v>503</v>
      </c>
      <c r="C220" s="14" t="s">
        <v>265</v>
      </c>
      <c r="D220" s="13" t="s">
        <v>527</v>
      </c>
      <c r="E220" s="13">
        <v>23072102400</v>
      </c>
      <c r="F220" s="15">
        <v>67</v>
      </c>
      <c r="G220" s="17">
        <f t="shared" si="23"/>
        <v>40.2</v>
      </c>
      <c r="H220" s="17" t="s">
        <v>532</v>
      </c>
      <c r="I220" s="17">
        <v>80.14</v>
      </c>
      <c r="J220" s="17">
        <f t="shared" si="24"/>
        <v>32.056</v>
      </c>
      <c r="K220" s="20">
        <f t="shared" si="21"/>
        <v>72.256</v>
      </c>
      <c r="L220" s="23">
        <v>3</v>
      </c>
      <c r="M220" s="25"/>
    </row>
    <row r="221" customHeight="1" spans="1:13">
      <c r="A221" s="13" t="s">
        <v>533</v>
      </c>
      <c r="B221" s="14" t="s">
        <v>503</v>
      </c>
      <c r="C221" s="14" t="s">
        <v>265</v>
      </c>
      <c r="D221" s="13" t="s">
        <v>527</v>
      </c>
      <c r="E221" s="13">
        <v>23072102370</v>
      </c>
      <c r="F221" s="15">
        <v>61.7</v>
      </c>
      <c r="G221" s="17">
        <f t="shared" si="23"/>
        <v>37.02</v>
      </c>
      <c r="H221" s="17" t="s">
        <v>534</v>
      </c>
      <c r="I221" s="17">
        <v>79.24</v>
      </c>
      <c r="J221" s="17">
        <f t="shared" si="24"/>
        <v>31.696</v>
      </c>
      <c r="K221" s="20">
        <f t="shared" si="21"/>
        <v>68.716</v>
      </c>
      <c r="L221" s="23">
        <v>4</v>
      </c>
      <c r="M221" s="25"/>
    </row>
    <row r="222" customHeight="1" spans="1:13">
      <c r="A222" s="13" t="s">
        <v>535</v>
      </c>
      <c r="B222" s="14" t="s">
        <v>503</v>
      </c>
      <c r="C222" s="14" t="s">
        <v>265</v>
      </c>
      <c r="D222" s="13" t="s">
        <v>527</v>
      </c>
      <c r="E222" s="13">
        <v>23072102513</v>
      </c>
      <c r="F222" s="15">
        <v>60.2</v>
      </c>
      <c r="G222" s="17">
        <f t="shared" si="23"/>
        <v>36.12</v>
      </c>
      <c r="H222" s="17" t="s">
        <v>536</v>
      </c>
      <c r="I222" s="17">
        <v>81.46</v>
      </c>
      <c r="J222" s="17">
        <f t="shared" si="24"/>
        <v>32.584</v>
      </c>
      <c r="K222" s="20">
        <f t="shared" si="21"/>
        <v>68.704</v>
      </c>
      <c r="L222" s="23">
        <v>5</v>
      </c>
      <c r="M222" s="25"/>
    </row>
    <row r="223" customHeight="1" spans="1:13">
      <c r="A223" s="13" t="s">
        <v>537</v>
      </c>
      <c r="B223" s="14" t="s">
        <v>503</v>
      </c>
      <c r="C223" s="14" t="s">
        <v>265</v>
      </c>
      <c r="D223" s="13" t="s">
        <v>527</v>
      </c>
      <c r="E223" s="13">
        <v>23072102547</v>
      </c>
      <c r="F223" s="15">
        <v>58.8</v>
      </c>
      <c r="G223" s="17">
        <f t="shared" si="23"/>
        <v>35.28</v>
      </c>
      <c r="H223" s="17" t="s">
        <v>538</v>
      </c>
      <c r="I223" s="17">
        <v>81.06</v>
      </c>
      <c r="J223" s="17">
        <f t="shared" si="24"/>
        <v>32.424</v>
      </c>
      <c r="K223" s="20">
        <f t="shared" si="21"/>
        <v>67.704</v>
      </c>
      <c r="L223" s="23">
        <v>6</v>
      </c>
      <c r="M223" s="25"/>
    </row>
    <row r="224" customHeight="1" spans="1:13">
      <c r="A224" s="13" t="s">
        <v>539</v>
      </c>
      <c r="B224" s="13" t="s">
        <v>503</v>
      </c>
      <c r="C224" s="14" t="s">
        <v>273</v>
      </c>
      <c r="D224" s="13" t="s">
        <v>540</v>
      </c>
      <c r="E224" s="13">
        <v>23072102551</v>
      </c>
      <c r="F224" s="15">
        <v>68.3</v>
      </c>
      <c r="G224" s="17">
        <f t="shared" si="23"/>
        <v>40.98</v>
      </c>
      <c r="H224" s="17" t="s">
        <v>541</v>
      </c>
      <c r="I224" s="17">
        <v>80.74</v>
      </c>
      <c r="J224" s="17">
        <f t="shared" si="24"/>
        <v>32.296</v>
      </c>
      <c r="K224" s="20">
        <f t="shared" si="21"/>
        <v>73.276</v>
      </c>
      <c r="L224" s="23">
        <v>1</v>
      </c>
      <c r="M224" s="24" t="s">
        <v>21</v>
      </c>
    </row>
    <row r="225" customHeight="1" spans="1:13">
      <c r="A225" s="14" t="s">
        <v>542</v>
      </c>
      <c r="B225" s="13" t="s">
        <v>503</v>
      </c>
      <c r="C225" s="14" t="s">
        <v>273</v>
      </c>
      <c r="D225" s="13" t="s">
        <v>540</v>
      </c>
      <c r="E225" s="13">
        <v>23072102573</v>
      </c>
      <c r="F225" s="15">
        <v>65.8</v>
      </c>
      <c r="G225" s="17">
        <f t="shared" si="23"/>
        <v>39.48</v>
      </c>
      <c r="H225" s="17" t="s">
        <v>543</v>
      </c>
      <c r="I225" s="17">
        <v>81.02</v>
      </c>
      <c r="J225" s="17">
        <f t="shared" si="24"/>
        <v>32.408</v>
      </c>
      <c r="K225" s="20">
        <f t="shared" si="21"/>
        <v>71.888</v>
      </c>
      <c r="L225" s="23">
        <v>2</v>
      </c>
      <c r="M225" s="24" t="s">
        <v>21</v>
      </c>
    </row>
    <row r="226" customHeight="1" spans="1:13">
      <c r="A226" s="13" t="s">
        <v>544</v>
      </c>
      <c r="B226" s="13" t="s">
        <v>503</v>
      </c>
      <c r="C226" s="14" t="s">
        <v>273</v>
      </c>
      <c r="D226" s="13" t="s">
        <v>540</v>
      </c>
      <c r="E226" s="13">
        <v>23072102591</v>
      </c>
      <c r="F226" s="15">
        <v>55.6</v>
      </c>
      <c r="G226" s="17">
        <f t="shared" si="23"/>
        <v>33.36</v>
      </c>
      <c r="H226" s="17" t="s">
        <v>545</v>
      </c>
      <c r="I226" s="17">
        <v>80.92</v>
      </c>
      <c r="J226" s="17">
        <f t="shared" si="24"/>
        <v>32.368</v>
      </c>
      <c r="K226" s="20">
        <f t="shared" si="21"/>
        <v>65.728</v>
      </c>
      <c r="L226" s="23">
        <v>3</v>
      </c>
      <c r="M226" s="24" t="s">
        <v>21</v>
      </c>
    </row>
    <row r="227" customHeight="1" spans="1:13">
      <c r="A227" s="13" t="s">
        <v>546</v>
      </c>
      <c r="B227" s="13" t="s">
        <v>503</v>
      </c>
      <c r="C227" s="14" t="s">
        <v>273</v>
      </c>
      <c r="D227" s="13" t="s">
        <v>540</v>
      </c>
      <c r="E227" s="13">
        <v>23072102457</v>
      </c>
      <c r="F227" s="15">
        <v>55.7</v>
      </c>
      <c r="G227" s="17">
        <f t="shared" si="23"/>
        <v>33.42</v>
      </c>
      <c r="H227" s="17" t="s">
        <v>547</v>
      </c>
      <c r="I227" s="17">
        <v>79.86</v>
      </c>
      <c r="J227" s="17">
        <f t="shared" si="24"/>
        <v>31.944</v>
      </c>
      <c r="K227" s="20">
        <f t="shared" si="21"/>
        <v>65.364</v>
      </c>
      <c r="L227" s="23">
        <v>4</v>
      </c>
      <c r="M227" s="25"/>
    </row>
    <row r="228" customHeight="1" spans="1:13">
      <c r="A228" s="13" t="s">
        <v>548</v>
      </c>
      <c r="B228" s="13" t="s">
        <v>503</v>
      </c>
      <c r="C228" s="14" t="s">
        <v>273</v>
      </c>
      <c r="D228" s="13" t="s">
        <v>540</v>
      </c>
      <c r="E228" s="13">
        <v>23072102399</v>
      </c>
      <c r="F228" s="15">
        <v>53.7</v>
      </c>
      <c r="G228" s="17">
        <f t="shared" si="23"/>
        <v>32.22</v>
      </c>
      <c r="H228" s="17" t="s">
        <v>549</v>
      </c>
      <c r="I228" s="17">
        <v>82.44</v>
      </c>
      <c r="J228" s="17">
        <f t="shared" si="24"/>
        <v>32.976</v>
      </c>
      <c r="K228" s="20">
        <f t="shared" si="21"/>
        <v>65.196</v>
      </c>
      <c r="L228" s="23">
        <v>5</v>
      </c>
      <c r="M228" s="25"/>
    </row>
    <row r="229" customHeight="1" spans="1:13">
      <c r="A229" s="13" t="s">
        <v>550</v>
      </c>
      <c r="B229" s="13" t="s">
        <v>503</v>
      </c>
      <c r="C229" s="14" t="s">
        <v>273</v>
      </c>
      <c r="D229" s="13" t="s">
        <v>540</v>
      </c>
      <c r="E229" s="13">
        <v>23072102506</v>
      </c>
      <c r="F229" s="15">
        <v>54.6</v>
      </c>
      <c r="G229" s="17">
        <f t="shared" si="23"/>
        <v>32.76</v>
      </c>
      <c r="H229" s="17" t="s">
        <v>551</v>
      </c>
      <c r="I229" s="17">
        <v>80.48</v>
      </c>
      <c r="J229" s="17">
        <f t="shared" si="24"/>
        <v>32.192</v>
      </c>
      <c r="K229" s="20">
        <f t="shared" si="21"/>
        <v>64.952</v>
      </c>
      <c r="L229" s="23">
        <v>6</v>
      </c>
      <c r="M229" s="25"/>
    </row>
    <row r="230" customHeight="1" spans="1:13">
      <c r="A230" s="13" t="s">
        <v>552</v>
      </c>
      <c r="B230" s="13" t="s">
        <v>503</v>
      </c>
      <c r="C230" s="14" t="s">
        <v>273</v>
      </c>
      <c r="D230" s="13" t="s">
        <v>540</v>
      </c>
      <c r="E230" s="13">
        <v>23072102483</v>
      </c>
      <c r="F230" s="15">
        <v>54.5</v>
      </c>
      <c r="G230" s="17">
        <f t="shared" si="23"/>
        <v>32.7</v>
      </c>
      <c r="H230" s="17" t="s">
        <v>553</v>
      </c>
      <c r="I230" s="17">
        <v>80.56</v>
      </c>
      <c r="J230" s="17">
        <f t="shared" si="24"/>
        <v>32.224</v>
      </c>
      <c r="K230" s="20">
        <f t="shared" si="21"/>
        <v>64.924</v>
      </c>
      <c r="L230" s="23">
        <v>7</v>
      </c>
      <c r="M230" s="25"/>
    </row>
    <row r="231" customHeight="1" spans="1:13">
      <c r="A231" s="13" t="s">
        <v>554</v>
      </c>
      <c r="B231" s="13" t="s">
        <v>503</v>
      </c>
      <c r="C231" s="14" t="s">
        <v>273</v>
      </c>
      <c r="D231" s="13" t="s">
        <v>540</v>
      </c>
      <c r="E231" s="13">
        <v>23072102372</v>
      </c>
      <c r="F231" s="15">
        <v>52.6</v>
      </c>
      <c r="G231" s="17">
        <f t="shared" si="23"/>
        <v>31.56</v>
      </c>
      <c r="H231" s="17" t="s">
        <v>555</v>
      </c>
      <c r="I231" s="17">
        <v>79.32</v>
      </c>
      <c r="J231" s="17">
        <f t="shared" si="24"/>
        <v>31.728</v>
      </c>
      <c r="K231" s="20">
        <f t="shared" si="21"/>
        <v>63.288</v>
      </c>
      <c r="L231" s="23">
        <v>8</v>
      </c>
      <c r="M231" s="25"/>
    </row>
    <row r="232" customHeight="1" spans="1:13">
      <c r="A232" s="13" t="s">
        <v>556</v>
      </c>
      <c r="B232" s="13" t="s">
        <v>503</v>
      </c>
      <c r="C232" s="14" t="s">
        <v>273</v>
      </c>
      <c r="D232" s="13" t="s">
        <v>540</v>
      </c>
      <c r="E232" s="13">
        <v>23072102468</v>
      </c>
      <c r="F232" s="15">
        <v>51.8</v>
      </c>
      <c r="G232" s="17">
        <f t="shared" si="23"/>
        <v>31.08</v>
      </c>
      <c r="H232" s="17" t="s">
        <v>42</v>
      </c>
      <c r="I232" s="17" t="s">
        <v>42</v>
      </c>
      <c r="J232" s="17" t="s">
        <v>42</v>
      </c>
      <c r="K232" s="17" t="s">
        <v>42</v>
      </c>
      <c r="L232" s="26" t="s">
        <v>42</v>
      </c>
      <c r="M232" s="25"/>
    </row>
    <row r="233" customHeight="1" spans="1:13">
      <c r="A233" s="13" t="s">
        <v>557</v>
      </c>
      <c r="B233" s="14" t="s">
        <v>503</v>
      </c>
      <c r="C233" s="14" t="s">
        <v>558</v>
      </c>
      <c r="D233" s="13" t="s">
        <v>559</v>
      </c>
      <c r="E233" s="13">
        <v>23072102495</v>
      </c>
      <c r="F233" s="15">
        <v>63.5</v>
      </c>
      <c r="G233" s="17">
        <f t="shared" si="23"/>
        <v>38.1</v>
      </c>
      <c r="H233" s="17" t="s">
        <v>560</v>
      </c>
      <c r="I233" s="17">
        <v>80.64</v>
      </c>
      <c r="J233" s="17">
        <f t="shared" si="24"/>
        <v>32.256</v>
      </c>
      <c r="K233" s="20">
        <f t="shared" si="21"/>
        <v>70.356</v>
      </c>
      <c r="L233" s="23">
        <v>1</v>
      </c>
      <c r="M233" s="24" t="s">
        <v>21</v>
      </c>
    </row>
    <row r="234" customHeight="1" spans="1:13">
      <c r="A234" s="13" t="s">
        <v>561</v>
      </c>
      <c r="B234" s="14" t="s">
        <v>503</v>
      </c>
      <c r="C234" s="14" t="s">
        <v>558</v>
      </c>
      <c r="D234" s="13" t="s">
        <v>559</v>
      </c>
      <c r="E234" s="13">
        <v>23072102467</v>
      </c>
      <c r="F234" s="15">
        <v>56.6</v>
      </c>
      <c r="G234" s="17">
        <f t="shared" si="23"/>
        <v>33.96</v>
      </c>
      <c r="H234" s="17" t="s">
        <v>562</v>
      </c>
      <c r="I234" s="17">
        <v>80.5</v>
      </c>
      <c r="J234" s="17">
        <f t="shared" si="24"/>
        <v>32.2</v>
      </c>
      <c r="K234" s="20">
        <f t="shared" si="21"/>
        <v>66.16</v>
      </c>
      <c r="L234" s="23">
        <v>2</v>
      </c>
      <c r="M234" s="31"/>
    </row>
    <row r="235" customHeight="1" spans="1:13">
      <c r="A235" s="13" t="s">
        <v>563</v>
      </c>
      <c r="B235" s="14" t="s">
        <v>503</v>
      </c>
      <c r="C235" s="14" t="s">
        <v>558</v>
      </c>
      <c r="D235" s="13" t="s">
        <v>559</v>
      </c>
      <c r="E235" s="13">
        <v>23072102537</v>
      </c>
      <c r="F235" s="15">
        <v>55.2</v>
      </c>
      <c r="G235" s="17">
        <f t="shared" si="23"/>
        <v>33.12</v>
      </c>
      <c r="H235" s="17" t="s">
        <v>564</v>
      </c>
      <c r="I235" s="17">
        <v>81.28</v>
      </c>
      <c r="J235" s="17">
        <f t="shared" si="24"/>
        <v>32.512</v>
      </c>
      <c r="K235" s="20">
        <f t="shared" si="21"/>
        <v>65.632</v>
      </c>
      <c r="L235" s="23">
        <v>3</v>
      </c>
      <c r="M235" s="25"/>
    </row>
    <row r="236" customHeight="1" spans="1:13">
      <c r="A236" s="13" t="s">
        <v>565</v>
      </c>
      <c r="B236" s="14" t="s">
        <v>503</v>
      </c>
      <c r="C236" s="14" t="s">
        <v>284</v>
      </c>
      <c r="D236" s="13" t="s">
        <v>566</v>
      </c>
      <c r="E236" s="13">
        <v>23072102501</v>
      </c>
      <c r="F236" s="15">
        <v>68.8</v>
      </c>
      <c r="G236" s="17">
        <f t="shared" si="23"/>
        <v>41.28</v>
      </c>
      <c r="H236" s="17" t="s">
        <v>567</v>
      </c>
      <c r="I236" s="17">
        <v>79.84</v>
      </c>
      <c r="J236" s="17">
        <f t="shared" si="24"/>
        <v>31.936</v>
      </c>
      <c r="K236" s="20">
        <f t="shared" si="21"/>
        <v>73.216</v>
      </c>
      <c r="L236" s="23">
        <v>1</v>
      </c>
      <c r="M236" s="24" t="s">
        <v>21</v>
      </c>
    </row>
    <row r="237" customHeight="1" spans="1:13">
      <c r="A237" s="13" t="s">
        <v>568</v>
      </c>
      <c r="B237" s="14" t="s">
        <v>503</v>
      </c>
      <c r="C237" s="14" t="s">
        <v>284</v>
      </c>
      <c r="D237" s="13" t="s">
        <v>566</v>
      </c>
      <c r="E237" s="13">
        <v>23072102520</v>
      </c>
      <c r="F237" s="15">
        <v>57.4</v>
      </c>
      <c r="G237" s="17">
        <f t="shared" si="23"/>
        <v>34.44</v>
      </c>
      <c r="H237" s="17" t="s">
        <v>569</v>
      </c>
      <c r="I237" s="17">
        <v>80.62</v>
      </c>
      <c r="J237" s="17">
        <f t="shared" si="24"/>
        <v>32.248</v>
      </c>
      <c r="K237" s="20">
        <f t="shared" si="21"/>
        <v>66.688</v>
      </c>
      <c r="L237" s="23">
        <v>2</v>
      </c>
      <c r="M237" s="24" t="s">
        <v>21</v>
      </c>
    </row>
    <row r="238" customHeight="1" spans="1:13">
      <c r="A238" s="13" t="s">
        <v>570</v>
      </c>
      <c r="B238" s="14" t="s">
        <v>503</v>
      </c>
      <c r="C238" s="14" t="s">
        <v>284</v>
      </c>
      <c r="D238" s="13" t="s">
        <v>566</v>
      </c>
      <c r="E238" s="13">
        <v>23072102514</v>
      </c>
      <c r="F238" s="15">
        <v>57.1</v>
      </c>
      <c r="G238" s="17">
        <f t="shared" si="23"/>
        <v>34.26</v>
      </c>
      <c r="H238" s="17" t="s">
        <v>571</v>
      </c>
      <c r="I238" s="17">
        <v>78.96</v>
      </c>
      <c r="J238" s="17">
        <f t="shared" si="24"/>
        <v>31.584</v>
      </c>
      <c r="K238" s="20">
        <f t="shared" si="21"/>
        <v>65.844</v>
      </c>
      <c r="L238" s="23">
        <v>3</v>
      </c>
      <c r="M238" s="25"/>
    </row>
    <row r="239" customHeight="1" spans="1:13">
      <c r="A239" s="13" t="s">
        <v>572</v>
      </c>
      <c r="B239" s="14" t="s">
        <v>503</v>
      </c>
      <c r="C239" s="14" t="s">
        <v>284</v>
      </c>
      <c r="D239" s="13" t="s">
        <v>566</v>
      </c>
      <c r="E239" s="13">
        <v>23072102533</v>
      </c>
      <c r="F239" s="15">
        <v>54.2</v>
      </c>
      <c r="G239" s="17">
        <f t="shared" si="23"/>
        <v>32.52</v>
      </c>
      <c r="H239" s="17" t="s">
        <v>573</v>
      </c>
      <c r="I239" s="17">
        <v>80.26</v>
      </c>
      <c r="J239" s="17">
        <f t="shared" si="24"/>
        <v>32.104</v>
      </c>
      <c r="K239" s="20">
        <f t="shared" si="21"/>
        <v>64.624</v>
      </c>
      <c r="L239" s="23">
        <v>4</v>
      </c>
      <c r="M239" s="25"/>
    </row>
    <row r="240" customHeight="1" spans="1:13">
      <c r="A240" s="13" t="s">
        <v>574</v>
      </c>
      <c r="B240" s="14" t="s">
        <v>503</v>
      </c>
      <c r="C240" s="28" t="s">
        <v>329</v>
      </c>
      <c r="D240" s="13" t="s">
        <v>575</v>
      </c>
      <c r="E240" s="13">
        <v>23072102524</v>
      </c>
      <c r="F240" s="15">
        <v>65.8</v>
      </c>
      <c r="G240" s="17">
        <f t="shared" si="23"/>
        <v>39.48</v>
      </c>
      <c r="H240" s="17" t="s">
        <v>576</v>
      </c>
      <c r="I240" s="17">
        <v>81.92</v>
      </c>
      <c r="J240" s="17">
        <f t="shared" si="24"/>
        <v>32.768</v>
      </c>
      <c r="K240" s="20">
        <f t="shared" si="21"/>
        <v>72.248</v>
      </c>
      <c r="L240" s="23">
        <v>1</v>
      </c>
      <c r="M240" s="24" t="s">
        <v>21</v>
      </c>
    </row>
    <row r="241" customHeight="1" spans="1:13">
      <c r="A241" s="13" t="s">
        <v>577</v>
      </c>
      <c r="B241" s="14" t="s">
        <v>503</v>
      </c>
      <c r="C241" s="28" t="s">
        <v>329</v>
      </c>
      <c r="D241" s="13" t="s">
        <v>575</v>
      </c>
      <c r="E241" s="13">
        <v>23072102394</v>
      </c>
      <c r="F241" s="15">
        <v>65.4</v>
      </c>
      <c r="G241" s="17">
        <f t="shared" si="23"/>
        <v>39.24</v>
      </c>
      <c r="H241" s="17" t="s">
        <v>578</v>
      </c>
      <c r="I241" s="17">
        <v>81.46</v>
      </c>
      <c r="J241" s="17">
        <f t="shared" si="24"/>
        <v>32.584</v>
      </c>
      <c r="K241" s="20">
        <f t="shared" si="21"/>
        <v>71.824</v>
      </c>
      <c r="L241" s="23">
        <v>2</v>
      </c>
      <c r="M241" s="24" t="s">
        <v>21</v>
      </c>
    </row>
    <row r="242" customHeight="1" spans="1:13">
      <c r="A242" s="13" t="s">
        <v>579</v>
      </c>
      <c r="B242" s="14" t="s">
        <v>503</v>
      </c>
      <c r="C242" s="28" t="s">
        <v>329</v>
      </c>
      <c r="D242" s="13" t="s">
        <v>575</v>
      </c>
      <c r="E242" s="13">
        <v>23072102476</v>
      </c>
      <c r="F242" s="15">
        <v>64.2</v>
      </c>
      <c r="G242" s="17">
        <f t="shared" si="23"/>
        <v>38.52</v>
      </c>
      <c r="H242" s="17" t="s">
        <v>580</v>
      </c>
      <c r="I242" s="17">
        <v>81.66</v>
      </c>
      <c r="J242" s="17">
        <f t="shared" si="24"/>
        <v>32.664</v>
      </c>
      <c r="K242" s="20">
        <f t="shared" si="21"/>
        <v>71.184</v>
      </c>
      <c r="L242" s="23">
        <v>3</v>
      </c>
      <c r="M242" s="25"/>
    </row>
    <row r="243" customHeight="1" spans="1:13">
      <c r="A243" s="14" t="s">
        <v>581</v>
      </c>
      <c r="B243" s="14" t="s">
        <v>503</v>
      </c>
      <c r="C243" s="28" t="s">
        <v>329</v>
      </c>
      <c r="D243" s="14" t="s">
        <v>575</v>
      </c>
      <c r="E243" s="14">
        <v>23072102558</v>
      </c>
      <c r="F243" s="15">
        <v>59.3</v>
      </c>
      <c r="G243" s="17">
        <f t="shared" si="23"/>
        <v>35.58</v>
      </c>
      <c r="H243" s="17" t="s">
        <v>582</v>
      </c>
      <c r="I243" s="17">
        <v>79.2</v>
      </c>
      <c r="J243" s="17">
        <f t="shared" si="24"/>
        <v>31.68</v>
      </c>
      <c r="K243" s="20">
        <f t="shared" si="21"/>
        <v>67.26</v>
      </c>
      <c r="L243" s="23">
        <v>4</v>
      </c>
      <c r="M243" s="25"/>
    </row>
    <row r="244" customHeight="1" spans="1:13">
      <c r="A244" s="14" t="s">
        <v>583</v>
      </c>
      <c r="B244" s="14" t="s">
        <v>503</v>
      </c>
      <c r="C244" s="28" t="s">
        <v>329</v>
      </c>
      <c r="D244" s="14" t="s">
        <v>575</v>
      </c>
      <c r="E244" s="14">
        <v>23072102553</v>
      </c>
      <c r="F244" s="15">
        <v>55.7</v>
      </c>
      <c r="G244" s="17">
        <f t="shared" si="23"/>
        <v>33.42</v>
      </c>
      <c r="H244" s="17" t="s">
        <v>584</v>
      </c>
      <c r="I244" s="17">
        <v>80.82</v>
      </c>
      <c r="J244" s="17">
        <f t="shared" si="24"/>
        <v>32.328</v>
      </c>
      <c r="K244" s="20">
        <f t="shared" si="21"/>
        <v>65.748</v>
      </c>
      <c r="L244" s="23">
        <v>5</v>
      </c>
      <c r="M244" s="25"/>
    </row>
    <row r="245" customHeight="1" spans="1:13">
      <c r="A245" s="14" t="s">
        <v>585</v>
      </c>
      <c r="B245" s="14" t="s">
        <v>328</v>
      </c>
      <c r="C245" s="14" t="s">
        <v>257</v>
      </c>
      <c r="D245" s="14" t="s">
        <v>586</v>
      </c>
      <c r="E245" s="14">
        <v>23072102453</v>
      </c>
      <c r="F245" s="15">
        <v>71.4</v>
      </c>
      <c r="G245" s="17">
        <f t="shared" si="23"/>
        <v>42.84</v>
      </c>
      <c r="H245" s="17" t="s">
        <v>587</v>
      </c>
      <c r="I245" s="17">
        <v>81.58</v>
      </c>
      <c r="J245" s="17">
        <f t="shared" si="24"/>
        <v>32.632</v>
      </c>
      <c r="K245" s="20">
        <f t="shared" si="21"/>
        <v>75.472</v>
      </c>
      <c r="L245" s="23">
        <v>1</v>
      </c>
      <c r="M245" s="24" t="s">
        <v>21</v>
      </c>
    </row>
    <row r="246" customHeight="1" spans="1:13">
      <c r="A246" s="13" t="s">
        <v>588</v>
      </c>
      <c r="B246" s="14" t="s">
        <v>328</v>
      </c>
      <c r="C246" s="14" t="s">
        <v>257</v>
      </c>
      <c r="D246" s="14" t="s">
        <v>586</v>
      </c>
      <c r="E246" s="13">
        <v>23072102548</v>
      </c>
      <c r="F246" s="15">
        <v>59.4</v>
      </c>
      <c r="G246" s="17">
        <f t="shared" si="23"/>
        <v>35.64</v>
      </c>
      <c r="H246" s="17" t="s">
        <v>589</v>
      </c>
      <c r="I246" s="17">
        <v>81.5</v>
      </c>
      <c r="J246" s="17">
        <f t="shared" si="24"/>
        <v>32.6</v>
      </c>
      <c r="K246" s="20">
        <f t="shared" si="21"/>
        <v>68.24</v>
      </c>
      <c r="L246" s="23">
        <v>2</v>
      </c>
      <c r="M246" s="24" t="s">
        <v>21</v>
      </c>
    </row>
    <row r="247" customHeight="1" spans="1:13">
      <c r="A247" s="13" t="s">
        <v>590</v>
      </c>
      <c r="B247" s="14" t="s">
        <v>328</v>
      </c>
      <c r="C247" s="14" t="s">
        <v>257</v>
      </c>
      <c r="D247" s="14" t="s">
        <v>586</v>
      </c>
      <c r="E247" s="13">
        <v>23072102406</v>
      </c>
      <c r="F247" s="15">
        <v>59.1</v>
      </c>
      <c r="G247" s="17">
        <f t="shared" si="23"/>
        <v>35.46</v>
      </c>
      <c r="H247" s="17" t="s">
        <v>591</v>
      </c>
      <c r="I247" s="17">
        <v>81.08</v>
      </c>
      <c r="J247" s="17">
        <f t="shared" si="24"/>
        <v>32.432</v>
      </c>
      <c r="K247" s="20">
        <f t="shared" si="21"/>
        <v>67.892</v>
      </c>
      <c r="L247" s="23">
        <v>3</v>
      </c>
      <c r="M247" s="24" t="s">
        <v>21</v>
      </c>
    </row>
    <row r="248" customHeight="1" spans="1:13">
      <c r="A248" s="13" t="s">
        <v>592</v>
      </c>
      <c r="B248" s="14" t="s">
        <v>328</v>
      </c>
      <c r="C248" s="14" t="s">
        <v>257</v>
      </c>
      <c r="D248" s="14" t="s">
        <v>586</v>
      </c>
      <c r="E248" s="13">
        <v>23072102404</v>
      </c>
      <c r="F248" s="15">
        <v>57.7</v>
      </c>
      <c r="G248" s="17">
        <f t="shared" si="23"/>
        <v>34.62</v>
      </c>
      <c r="H248" s="17" t="s">
        <v>593</v>
      </c>
      <c r="I248" s="17">
        <v>80.12</v>
      </c>
      <c r="J248" s="17">
        <f t="shared" si="24"/>
        <v>32.048</v>
      </c>
      <c r="K248" s="20">
        <f t="shared" si="21"/>
        <v>66.668</v>
      </c>
      <c r="L248" s="23">
        <v>4</v>
      </c>
      <c r="M248" s="25"/>
    </row>
    <row r="249" customHeight="1" spans="1:13">
      <c r="A249" s="14" t="s">
        <v>594</v>
      </c>
      <c r="B249" s="14" t="s">
        <v>328</v>
      </c>
      <c r="C249" s="14" t="s">
        <v>257</v>
      </c>
      <c r="D249" s="14" t="s">
        <v>586</v>
      </c>
      <c r="E249" s="13">
        <v>23072102412</v>
      </c>
      <c r="F249" s="15">
        <v>54.2</v>
      </c>
      <c r="G249" s="17">
        <f t="shared" si="23"/>
        <v>32.52</v>
      </c>
      <c r="H249" s="17" t="s">
        <v>595</v>
      </c>
      <c r="I249" s="17">
        <v>81.66</v>
      </c>
      <c r="J249" s="17">
        <f t="shared" si="24"/>
        <v>32.664</v>
      </c>
      <c r="K249" s="20">
        <f t="shared" si="21"/>
        <v>65.184</v>
      </c>
      <c r="L249" s="23">
        <v>5</v>
      </c>
      <c r="M249" s="25"/>
    </row>
    <row r="250" customHeight="1" spans="1:13">
      <c r="A250" s="13" t="s">
        <v>596</v>
      </c>
      <c r="B250" s="14" t="s">
        <v>328</v>
      </c>
      <c r="C250" s="14" t="s">
        <v>257</v>
      </c>
      <c r="D250" s="14" t="s">
        <v>586</v>
      </c>
      <c r="E250" s="13">
        <v>23072102535</v>
      </c>
      <c r="F250" s="15">
        <v>54.2</v>
      </c>
      <c r="G250" s="17">
        <f t="shared" si="23"/>
        <v>32.52</v>
      </c>
      <c r="H250" s="17" t="s">
        <v>597</v>
      </c>
      <c r="I250" s="17">
        <v>80.52</v>
      </c>
      <c r="J250" s="17">
        <f t="shared" si="24"/>
        <v>32.208</v>
      </c>
      <c r="K250" s="20">
        <f t="shared" si="21"/>
        <v>64.728</v>
      </c>
      <c r="L250" s="23">
        <v>6</v>
      </c>
      <c r="M250" s="25"/>
    </row>
    <row r="251" customHeight="1" spans="1:13">
      <c r="A251" s="13" t="s">
        <v>598</v>
      </c>
      <c r="B251" s="13" t="s">
        <v>328</v>
      </c>
      <c r="C251" s="14" t="s">
        <v>273</v>
      </c>
      <c r="D251" s="13" t="s">
        <v>599</v>
      </c>
      <c r="E251" s="13">
        <v>23072102539</v>
      </c>
      <c r="F251" s="15">
        <v>58.8</v>
      </c>
      <c r="G251" s="17">
        <f t="shared" si="23"/>
        <v>35.28</v>
      </c>
      <c r="H251" s="17" t="s">
        <v>600</v>
      </c>
      <c r="I251" s="17">
        <v>82.02</v>
      </c>
      <c r="J251" s="17">
        <f t="shared" si="24"/>
        <v>32.808</v>
      </c>
      <c r="K251" s="20">
        <f t="shared" si="21"/>
        <v>68.088</v>
      </c>
      <c r="L251" s="23">
        <v>1</v>
      </c>
      <c r="M251" s="24" t="s">
        <v>21</v>
      </c>
    </row>
    <row r="252" customHeight="1" spans="1:13">
      <c r="A252" s="13" t="s">
        <v>601</v>
      </c>
      <c r="B252" s="13" t="s">
        <v>328</v>
      </c>
      <c r="C252" s="14" t="s">
        <v>273</v>
      </c>
      <c r="D252" s="13" t="s">
        <v>599</v>
      </c>
      <c r="E252" s="13">
        <v>23072102578</v>
      </c>
      <c r="F252" s="15">
        <v>57.7</v>
      </c>
      <c r="G252" s="17">
        <f t="shared" si="23"/>
        <v>34.62</v>
      </c>
      <c r="H252" s="17" t="s">
        <v>602</v>
      </c>
      <c r="I252" s="17">
        <v>80.16</v>
      </c>
      <c r="J252" s="17">
        <f t="shared" si="24"/>
        <v>32.064</v>
      </c>
      <c r="K252" s="20">
        <f t="shared" si="21"/>
        <v>66.684</v>
      </c>
      <c r="L252" s="23">
        <v>2</v>
      </c>
      <c r="M252" s="24" t="s">
        <v>21</v>
      </c>
    </row>
    <row r="253" customHeight="1" spans="1:13">
      <c r="A253" s="13" t="s">
        <v>603</v>
      </c>
      <c r="B253" s="13" t="s">
        <v>328</v>
      </c>
      <c r="C253" s="14" t="s">
        <v>273</v>
      </c>
      <c r="D253" s="13" t="s">
        <v>599</v>
      </c>
      <c r="E253" s="13">
        <v>23072102491</v>
      </c>
      <c r="F253" s="15">
        <v>54.1</v>
      </c>
      <c r="G253" s="17">
        <f t="shared" si="23"/>
        <v>32.46</v>
      </c>
      <c r="H253" s="17" t="s">
        <v>604</v>
      </c>
      <c r="I253" s="17">
        <v>81.34</v>
      </c>
      <c r="J253" s="17">
        <f t="shared" si="24"/>
        <v>32.536</v>
      </c>
      <c r="K253" s="20">
        <f t="shared" si="21"/>
        <v>64.996</v>
      </c>
      <c r="L253" s="23">
        <v>3</v>
      </c>
      <c r="M253" s="25"/>
    </row>
    <row r="254" customHeight="1" spans="1:13">
      <c r="A254" s="13" t="s">
        <v>605</v>
      </c>
      <c r="B254" s="14" t="s">
        <v>328</v>
      </c>
      <c r="C254" s="14" t="s">
        <v>423</v>
      </c>
      <c r="D254" s="13" t="s">
        <v>606</v>
      </c>
      <c r="E254" s="13">
        <v>23072102405</v>
      </c>
      <c r="F254" s="15">
        <v>68.6</v>
      </c>
      <c r="G254" s="17">
        <f t="shared" si="23"/>
        <v>41.16</v>
      </c>
      <c r="H254" s="17" t="s">
        <v>607</v>
      </c>
      <c r="I254" s="17">
        <v>81.4</v>
      </c>
      <c r="J254" s="17">
        <f t="shared" si="24"/>
        <v>32.56</v>
      </c>
      <c r="K254" s="20">
        <f t="shared" si="21"/>
        <v>73.72</v>
      </c>
      <c r="L254" s="23">
        <v>1</v>
      </c>
      <c r="M254" s="24" t="s">
        <v>21</v>
      </c>
    </row>
    <row r="255" customHeight="1" spans="1:13">
      <c r="A255" s="13" t="s">
        <v>608</v>
      </c>
      <c r="B255" s="14" t="s">
        <v>328</v>
      </c>
      <c r="C255" s="14" t="s">
        <v>423</v>
      </c>
      <c r="D255" s="13" t="s">
        <v>606</v>
      </c>
      <c r="E255" s="13">
        <v>23072102484</v>
      </c>
      <c r="F255" s="15">
        <v>69.9</v>
      </c>
      <c r="G255" s="17">
        <f t="shared" si="23"/>
        <v>41.94</v>
      </c>
      <c r="H255" s="17" t="s">
        <v>609</v>
      </c>
      <c r="I255" s="17">
        <v>79.38</v>
      </c>
      <c r="J255" s="17">
        <f t="shared" si="24"/>
        <v>31.752</v>
      </c>
      <c r="K255" s="20">
        <f t="shared" si="21"/>
        <v>73.692</v>
      </c>
      <c r="L255" s="23">
        <v>2</v>
      </c>
      <c r="M255" s="24" t="s">
        <v>21</v>
      </c>
    </row>
    <row r="256" customHeight="1" spans="1:13">
      <c r="A256" s="13" t="s">
        <v>610</v>
      </c>
      <c r="B256" s="14" t="s">
        <v>328</v>
      </c>
      <c r="C256" s="14" t="s">
        <v>423</v>
      </c>
      <c r="D256" s="13" t="s">
        <v>606</v>
      </c>
      <c r="E256" s="13">
        <v>23072102470</v>
      </c>
      <c r="F256" s="15">
        <v>64.3</v>
      </c>
      <c r="G256" s="17">
        <f t="shared" si="23"/>
        <v>38.58</v>
      </c>
      <c r="H256" s="17" t="s">
        <v>611</v>
      </c>
      <c r="I256" s="17">
        <v>81.18</v>
      </c>
      <c r="J256" s="17">
        <f t="shared" si="24"/>
        <v>32.472</v>
      </c>
      <c r="K256" s="20">
        <f t="shared" ref="K256:K300" si="25">G256+J256</f>
        <v>71.052</v>
      </c>
      <c r="L256" s="23">
        <v>3</v>
      </c>
      <c r="M256" s="25"/>
    </row>
    <row r="257" customHeight="1" spans="1:13">
      <c r="A257" s="13" t="s">
        <v>612</v>
      </c>
      <c r="B257" s="14" t="s">
        <v>328</v>
      </c>
      <c r="C257" s="14" t="s">
        <v>423</v>
      </c>
      <c r="D257" s="13" t="s">
        <v>606</v>
      </c>
      <c r="E257" s="13">
        <v>23072102507</v>
      </c>
      <c r="F257" s="15">
        <v>64.5</v>
      </c>
      <c r="G257" s="17">
        <f t="shared" si="23"/>
        <v>38.7</v>
      </c>
      <c r="H257" s="17" t="s">
        <v>613</v>
      </c>
      <c r="I257" s="17">
        <v>80.14</v>
      </c>
      <c r="J257" s="17">
        <f t="shared" si="24"/>
        <v>32.056</v>
      </c>
      <c r="K257" s="20">
        <f t="shared" si="25"/>
        <v>70.756</v>
      </c>
      <c r="L257" s="23">
        <v>4</v>
      </c>
      <c r="M257" s="25"/>
    </row>
    <row r="258" customHeight="1" spans="1:13">
      <c r="A258" s="13" t="s">
        <v>614</v>
      </c>
      <c r="B258" s="14" t="s">
        <v>328</v>
      </c>
      <c r="C258" s="14" t="s">
        <v>423</v>
      </c>
      <c r="D258" s="13" t="s">
        <v>606</v>
      </c>
      <c r="E258" s="13">
        <v>23072102456</v>
      </c>
      <c r="F258" s="15">
        <v>60.7</v>
      </c>
      <c r="G258" s="17">
        <f t="shared" si="23"/>
        <v>36.42</v>
      </c>
      <c r="H258" s="17" t="s">
        <v>615</v>
      </c>
      <c r="I258" s="17">
        <v>80.2</v>
      </c>
      <c r="J258" s="17">
        <f t="shared" si="24"/>
        <v>32.08</v>
      </c>
      <c r="K258" s="20">
        <f t="shared" si="25"/>
        <v>68.5</v>
      </c>
      <c r="L258" s="23">
        <v>5</v>
      </c>
      <c r="M258" s="25"/>
    </row>
    <row r="259" customHeight="1" spans="1:13">
      <c r="A259" s="13" t="s">
        <v>616</v>
      </c>
      <c r="B259" s="14" t="s">
        <v>328</v>
      </c>
      <c r="C259" s="14" t="s">
        <v>423</v>
      </c>
      <c r="D259" s="13" t="s">
        <v>606</v>
      </c>
      <c r="E259" s="13">
        <v>23072102580</v>
      </c>
      <c r="F259" s="15">
        <v>57.7</v>
      </c>
      <c r="G259" s="17">
        <f t="shared" si="23"/>
        <v>34.62</v>
      </c>
      <c r="H259" s="17" t="s">
        <v>617</v>
      </c>
      <c r="I259" s="17">
        <v>78.48</v>
      </c>
      <c r="J259" s="17">
        <f t="shared" si="24"/>
        <v>31.392</v>
      </c>
      <c r="K259" s="20">
        <f t="shared" si="25"/>
        <v>66.012</v>
      </c>
      <c r="L259" s="23">
        <v>6</v>
      </c>
      <c r="M259" s="25"/>
    </row>
    <row r="260" customHeight="1" spans="1:13">
      <c r="A260" s="13" t="s">
        <v>618</v>
      </c>
      <c r="B260" s="14" t="s">
        <v>328</v>
      </c>
      <c r="C260" s="14" t="s">
        <v>284</v>
      </c>
      <c r="D260" s="13" t="s">
        <v>619</v>
      </c>
      <c r="E260" s="13">
        <v>23072102419</v>
      </c>
      <c r="F260" s="15">
        <v>67.3</v>
      </c>
      <c r="G260" s="17">
        <f t="shared" si="23"/>
        <v>40.38</v>
      </c>
      <c r="H260" s="17" t="s">
        <v>620</v>
      </c>
      <c r="I260" s="17">
        <v>78.7</v>
      </c>
      <c r="J260" s="17">
        <f t="shared" si="24"/>
        <v>31.48</v>
      </c>
      <c r="K260" s="20">
        <f t="shared" si="25"/>
        <v>71.86</v>
      </c>
      <c r="L260" s="23">
        <v>1</v>
      </c>
      <c r="M260" s="24" t="s">
        <v>21</v>
      </c>
    </row>
    <row r="261" customHeight="1" spans="1:13">
      <c r="A261" s="13" t="s">
        <v>621</v>
      </c>
      <c r="B261" s="14" t="s">
        <v>328</v>
      </c>
      <c r="C261" s="14" t="s">
        <v>284</v>
      </c>
      <c r="D261" s="13" t="s">
        <v>619</v>
      </c>
      <c r="E261" s="13">
        <v>23072102385</v>
      </c>
      <c r="F261" s="15">
        <v>59.5</v>
      </c>
      <c r="G261" s="17">
        <f t="shared" si="23"/>
        <v>35.7</v>
      </c>
      <c r="H261" s="17" t="s">
        <v>622</v>
      </c>
      <c r="I261" s="17">
        <v>81.42</v>
      </c>
      <c r="J261" s="17">
        <f t="shared" si="24"/>
        <v>32.568</v>
      </c>
      <c r="K261" s="20">
        <f t="shared" si="25"/>
        <v>68.268</v>
      </c>
      <c r="L261" s="23">
        <v>2</v>
      </c>
      <c r="M261" s="24" t="s">
        <v>21</v>
      </c>
    </row>
    <row r="262" customHeight="1" spans="1:13">
      <c r="A262" s="13" t="s">
        <v>623</v>
      </c>
      <c r="B262" s="14" t="s">
        <v>328</v>
      </c>
      <c r="C262" s="14" t="s">
        <v>284</v>
      </c>
      <c r="D262" s="13" t="s">
        <v>619</v>
      </c>
      <c r="E262" s="13">
        <v>23072102523</v>
      </c>
      <c r="F262" s="15">
        <v>56.9</v>
      </c>
      <c r="G262" s="17">
        <f t="shared" si="23"/>
        <v>34.14</v>
      </c>
      <c r="H262" s="17" t="s">
        <v>624</v>
      </c>
      <c r="I262" s="17">
        <v>79.72</v>
      </c>
      <c r="J262" s="17">
        <f t="shared" si="24"/>
        <v>31.888</v>
      </c>
      <c r="K262" s="20">
        <f t="shared" si="25"/>
        <v>66.028</v>
      </c>
      <c r="L262" s="23">
        <v>3</v>
      </c>
      <c r="M262" s="25"/>
    </row>
    <row r="263" customHeight="1" spans="1:13">
      <c r="A263" s="13" t="s">
        <v>625</v>
      </c>
      <c r="B263" s="14" t="s">
        <v>328</v>
      </c>
      <c r="C263" s="14" t="s">
        <v>284</v>
      </c>
      <c r="D263" s="13" t="s">
        <v>619</v>
      </c>
      <c r="E263" s="13">
        <v>23072102391</v>
      </c>
      <c r="F263" s="15">
        <v>54.8</v>
      </c>
      <c r="G263" s="17">
        <f t="shared" si="23"/>
        <v>32.88</v>
      </c>
      <c r="H263" s="17" t="s">
        <v>42</v>
      </c>
      <c r="I263" s="17" t="s">
        <v>42</v>
      </c>
      <c r="J263" s="17" t="s">
        <v>42</v>
      </c>
      <c r="K263" s="17" t="s">
        <v>42</v>
      </c>
      <c r="L263" s="26" t="s">
        <v>42</v>
      </c>
      <c r="M263" s="25"/>
    </row>
    <row r="264" customHeight="1" spans="1:13">
      <c r="A264" s="13" t="s">
        <v>626</v>
      </c>
      <c r="B264" s="14" t="s">
        <v>328</v>
      </c>
      <c r="C264" s="28" t="s">
        <v>329</v>
      </c>
      <c r="D264" s="13" t="s">
        <v>627</v>
      </c>
      <c r="E264" s="13">
        <v>23072102526</v>
      </c>
      <c r="F264" s="15">
        <v>67.3</v>
      </c>
      <c r="G264" s="17">
        <f t="shared" si="23"/>
        <v>40.38</v>
      </c>
      <c r="H264" s="17" t="s">
        <v>628</v>
      </c>
      <c r="I264" s="17">
        <v>79.44</v>
      </c>
      <c r="J264" s="17">
        <f t="shared" si="24"/>
        <v>31.776</v>
      </c>
      <c r="K264" s="20">
        <f t="shared" si="25"/>
        <v>72.156</v>
      </c>
      <c r="L264" s="23">
        <v>1</v>
      </c>
      <c r="M264" s="24" t="s">
        <v>21</v>
      </c>
    </row>
    <row r="265" customHeight="1" spans="1:13">
      <c r="A265" s="13" t="s">
        <v>629</v>
      </c>
      <c r="B265" s="14" t="s">
        <v>328</v>
      </c>
      <c r="C265" s="28" t="s">
        <v>329</v>
      </c>
      <c r="D265" s="13" t="s">
        <v>627</v>
      </c>
      <c r="E265" s="13">
        <v>23072102452</v>
      </c>
      <c r="F265" s="15">
        <v>55.2</v>
      </c>
      <c r="G265" s="17">
        <f t="shared" si="23"/>
        <v>33.12</v>
      </c>
      <c r="H265" s="17" t="s">
        <v>630</v>
      </c>
      <c r="I265" s="17">
        <v>80.72</v>
      </c>
      <c r="J265" s="17">
        <f t="shared" si="24"/>
        <v>32.288</v>
      </c>
      <c r="K265" s="20">
        <f t="shared" si="25"/>
        <v>65.408</v>
      </c>
      <c r="L265" s="23">
        <v>2</v>
      </c>
      <c r="M265" s="25"/>
    </row>
    <row r="266" customHeight="1" spans="1:13">
      <c r="A266" s="13" t="s">
        <v>631</v>
      </c>
      <c r="B266" s="14" t="s">
        <v>632</v>
      </c>
      <c r="C266" s="14" t="s">
        <v>257</v>
      </c>
      <c r="D266" s="13" t="s">
        <v>633</v>
      </c>
      <c r="E266" s="13">
        <v>23072102481</v>
      </c>
      <c r="F266" s="15">
        <v>67.6</v>
      </c>
      <c r="G266" s="17">
        <f t="shared" si="23"/>
        <v>40.56</v>
      </c>
      <c r="H266" s="17" t="s">
        <v>634</v>
      </c>
      <c r="I266" s="17">
        <v>79.12</v>
      </c>
      <c r="J266" s="17">
        <f t="shared" si="24"/>
        <v>31.648</v>
      </c>
      <c r="K266" s="20">
        <f t="shared" si="25"/>
        <v>72.208</v>
      </c>
      <c r="L266" s="23">
        <v>1</v>
      </c>
      <c r="M266" s="24" t="s">
        <v>21</v>
      </c>
    </row>
    <row r="267" customHeight="1" spans="1:13">
      <c r="A267" s="13" t="s">
        <v>635</v>
      </c>
      <c r="B267" s="14" t="s">
        <v>632</v>
      </c>
      <c r="C267" s="14" t="s">
        <v>257</v>
      </c>
      <c r="D267" s="13" t="s">
        <v>633</v>
      </c>
      <c r="E267" s="13">
        <v>23072102595</v>
      </c>
      <c r="F267" s="15">
        <v>57.8</v>
      </c>
      <c r="G267" s="17">
        <f t="shared" si="23"/>
        <v>34.68</v>
      </c>
      <c r="H267" s="17" t="s">
        <v>636</v>
      </c>
      <c r="I267" s="17">
        <v>80.9</v>
      </c>
      <c r="J267" s="17">
        <f t="shared" si="24"/>
        <v>32.36</v>
      </c>
      <c r="K267" s="20">
        <f t="shared" si="25"/>
        <v>67.04</v>
      </c>
      <c r="L267" s="23">
        <v>2</v>
      </c>
      <c r="M267" s="24" t="s">
        <v>21</v>
      </c>
    </row>
    <row r="268" customHeight="1" spans="1:13">
      <c r="A268" s="13" t="s">
        <v>637</v>
      </c>
      <c r="B268" s="14" t="s">
        <v>632</v>
      </c>
      <c r="C268" s="14" t="s">
        <v>257</v>
      </c>
      <c r="D268" s="13" t="s">
        <v>633</v>
      </c>
      <c r="E268" s="13">
        <v>23072102585</v>
      </c>
      <c r="F268" s="15">
        <v>56.6</v>
      </c>
      <c r="G268" s="17">
        <f t="shared" si="23"/>
        <v>33.96</v>
      </c>
      <c r="H268" s="17" t="s">
        <v>638</v>
      </c>
      <c r="I268" s="17">
        <v>80.46</v>
      </c>
      <c r="J268" s="17">
        <f t="shared" si="24"/>
        <v>32.184</v>
      </c>
      <c r="K268" s="20">
        <f t="shared" si="25"/>
        <v>66.144</v>
      </c>
      <c r="L268" s="23">
        <v>3</v>
      </c>
      <c r="M268" s="24" t="s">
        <v>21</v>
      </c>
    </row>
    <row r="269" customHeight="1" spans="1:13">
      <c r="A269" s="13" t="s">
        <v>639</v>
      </c>
      <c r="B269" s="14" t="s">
        <v>632</v>
      </c>
      <c r="C269" s="14" t="s">
        <v>257</v>
      </c>
      <c r="D269" s="13" t="s">
        <v>633</v>
      </c>
      <c r="E269" s="13">
        <v>23072102425</v>
      </c>
      <c r="F269" s="15">
        <v>56.4</v>
      </c>
      <c r="G269" s="17">
        <f t="shared" si="23"/>
        <v>33.84</v>
      </c>
      <c r="H269" s="17" t="s">
        <v>640</v>
      </c>
      <c r="I269" s="17">
        <v>78.24</v>
      </c>
      <c r="J269" s="17">
        <f t="shared" si="24"/>
        <v>31.296</v>
      </c>
      <c r="K269" s="20">
        <f t="shared" si="25"/>
        <v>65.136</v>
      </c>
      <c r="L269" s="23">
        <v>4</v>
      </c>
      <c r="M269" s="25"/>
    </row>
    <row r="270" customHeight="1" spans="1:13">
      <c r="A270" s="13" t="s">
        <v>641</v>
      </c>
      <c r="B270" s="14" t="s">
        <v>632</v>
      </c>
      <c r="C270" s="14" t="s">
        <v>257</v>
      </c>
      <c r="D270" s="13" t="s">
        <v>633</v>
      </c>
      <c r="E270" s="13">
        <v>23072102559</v>
      </c>
      <c r="F270" s="15">
        <v>52.8</v>
      </c>
      <c r="G270" s="17">
        <f t="shared" si="23"/>
        <v>31.68</v>
      </c>
      <c r="H270" s="17" t="s">
        <v>642</v>
      </c>
      <c r="I270" s="17">
        <v>80.44</v>
      </c>
      <c r="J270" s="17">
        <f t="shared" si="24"/>
        <v>32.176</v>
      </c>
      <c r="K270" s="20">
        <f t="shared" si="25"/>
        <v>63.856</v>
      </c>
      <c r="L270" s="23">
        <v>5</v>
      </c>
      <c r="M270" s="25"/>
    </row>
    <row r="271" customHeight="1" spans="1:13">
      <c r="A271" s="13" t="s">
        <v>643</v>
      </c>
      <c r="B271" s="14" t="s">
        <v>632</v>
      </c>
      <c r="C271" s="14" t="s">
        <v>257</v>
      </c>
      <c r="D271" s="13" t="s">
        <v>633</v>
      </c>
      <c r="E271" s="13">
        <v>23072102397</v>
      </c>
      <c r="F271" s="15">
        <v>50.7</v>
      </c>
      <c r="G271" s="17">
        <f t="shared" si="23"/>
        <v>30.42</v>
      </c>
      <c r="H271" s="17" t="s">
        <v>644</v>
      </c>
      <c r="I271" s="17">
        <v>79.56</v>
      </c>
      <c r="J271" s="17">
        <f t="shared" si="24"/>
        <v>31.824</v>
      </c>
      <c r="K271" s="20">
        <f t="shared" si="25"/>
        <v>62.244</v>
      </c>
      <c r="L271" s="23">
        <v>6</v>
      </c>
      <c r="M271" s="25"/>
    </row>
    <row r="272" customHeight="1" spans="1:13">
      <c r="A272" s="13" t="s">
        <v>645</v>
      </c>
      <c r="B272" s="14" t="s">
        <v>632</v>
      </c>
      <c r="C272" s="14" t="s">
        <v>257</v>
      </c>
      <c r="D272" s="13" t="s">
        <v>633</v>
      </c>
      <c r="E272" s="13">
        <v>23072102430</v>
      </c>
      <c r="F272" s="15">
        <v>49.2</v>
      </c>
      <c r="G272" s="17">
        <f t="shared" si="23"/>
        <v>29.52</v>
      </c>
      <c r="H272" s="17" t="s">
        <v>646</v>
      </c>
      <c r="I272" s="17">
        <v>80.94</v>
      </c>
      <c r="J272" s="17">
        <f t="shared" si="24"/>
        <v>32.376</v>
      </c>
      <c r="K272" s="20">
        <f t="shared" si="25"/>
        <v>61.896</v>
      </c>
      <c r="L272" s="23">
        <v>7</v>
      </c>
      <c r="M272" s="25"/>
    </row>
    <row r="273" customHeight="1" spans="1:13">
      <c r="A273" s="13" t="s">
        <v>647</v>
      </c>
      <c r="B273" s="14" t="s">
        <v>632</v>
      </c>
      <c r="C273" s="14" t="s">
        <v>257</v>
      </c>
      <c r="D273" s="13" t="s">
        <v>633</v>
      </c>
      <c r="E273" s="13">
        <v>23072102401</v>
      </c>
      <c r="F273" s="15">
        <v>39.4</v>
      </c>
      <c r="G273" s="17">
        <f t="shared" si="23"/>
        <v>23.64</v>
      </c>
      <c r="H273" s="17" t="s">
        <v>648</v>
      </c>
      <c r="I273" s="17">
        <v>78.28</v>
      </c>
      <c r="J273" s="17">
        <f t="shared" si="24"/>
        <v>31.312</v>
      </c>
      <c r="K273" s="20">
        <f t="shared" si="25"/>
        <v>54.952</v>
      </c>
      <c r="L273" s="23">
        <v>8</v>
      </c>
      <c r="M273" s="25"/>
    </row>
    <row r="274" customHeight="1" spans="1:13">
      <c r="A274" s="13" t="s">
        <v>649</v>
      </c>
      <c r="B274" s="13" t="s">
        <v>632</v>
      </c>
      <c r="C274" s="14" t="s">
        <v>273</v>
      </c>
      <c r="D274" s="13" t="s">
        <v>650</v>
      </c>
      <c r="E274" s="13">
        <v>23072102443</v>
      </c>
      <c r="F274" s="15">
        <v>67</v>
      </c>
      <c r="G274" s="17">
        <f t="shared" si="23"/>
        <v>40.2</v>
      </c>
      <c r="H274" s="17" t="s">
        <v>651</v>
      </c>
      <c r="I274" s="17">
        <v>79.7</v>
      </c>
      <c r="J274" s="17">
        <f t="shared" si="24"/>
        <v>31.88</v>
      </c>
      <c r="K274" s="20">
        <f t="shared" si="25"/>
        <v>72.08</v>
      </c>
      <c r="L274" s="23">
        <v>1</v>
      </c>
      <c r="M274" s="24" t="s">
        <v>21</v>
      </c>
    </row>
    <row r="275" customHeight="1" spans="1:13">
      <c r="A275" s="13" t="s">
        <v>652</v>
      </c>
      <c r="B275" s="13" t="s">
        <v>632</v>
      </c>
      <c r="C275" s="14" t="s">
        <v>273</v>
      </c>
      <c r="D275" s="13" t="s">
        <v>650</v>
      </c>
      <c r="E275" s="13">
        <v>23072102435</v>
      </c>
      <c r="F275" s="15">
        <v>65.8</v>
      </c>
      <c r="G275" s="17">
        <f t="shared" si="23"/>
        <v>39.48</v>
      </c>
      <c r="H275" s="17" t="s">
        <v>653</v>
      </c>
      <c r="I275" s="17">
        <v>81.48</v>
      </c>
      <c r="J275" s="17">
        <f t="shared" si="24"/>
        <v>32.592</v>
      </c>
      <c r="K275" s="20">
        <f t="shared" si="25"/>
        <v>72.072</v>
      </c>
      <c r="L275" s="23">
        <v>2</v>
      </c>
      <c r="M275" s="24" t="s">
        <v>21</v>
      </c>
    </row>
    <row r="276" customHeight="1" spans="1:13">
      <c r="A276" s="13" t="s">
        <v>654</v>
      </c>
      <c r="B276" s="13" t="s">
        <v>632</v>
      </c>
      <c r="C276" s="14" t="s">
        <v>273</v>
      </c>
      <c r="D276" s="13" t="s">
        <v>650</v>
      </c>
      <c r="E276" s="13">
        <v>23072102563</v>
      </c>
      <c r="F276" s="15">
        <v>64.8</v>
      </c>
      <c r="G276" s="17">
        <f t="shared" si="23"/>
        <v>38.88</v>
      </c>
      <c r="H276" s="17" t="s">
        <v>655</v>
      </c>
      <c r="I276" s="17">
        <v>79.3</v>
      </c>
      <c r="J276" s="17">
        <f t="shared" si="24"/>
        <v>31.72</v>
      </c>
      <c r="K276" s="20">
        <f t="shared" si="25"/>
        <v>70.6</v>
      </c>
      <c r="L276" s="23">
        <v>3</v>
      </c>
      <c r="M276" s="24" t="s">
        <v>21</v>
      </c>
    </row>
    <row r="277" customHeight="1" spans="1:13">
      <c r="A277" s="13" t="s">
        <v>656</v>
      </c>
      <c r="B277" s="13" t="s">
        <v>632</v>
      </c>
      <c r="C277" s="14" t="s">
        <v>273</v>
      </c>
      <c r="D277" s="13" t="s">
        <v>650</v>
      </c>
      <c r="E277" s="13">
        <v>23072102498</v>
      </c>
      <c r="F277" s="15">
        <v>61.9</v>
      </c>
      <c r="G277" s="17">
        <f t="shared" si="23"/>
        <v>37.14</v>
      </c>
      <c r="H277" s="17" t="s">
        <v>657</v>
      </c>
      <c r="I277" s="17">
        <v>80.82</v>
      </c>
      <c r="J277" s="17">
        <f t="shared" si="24"/>
        <v>32.328</v>
      </c>
      <c r="K277" s="20">
        <f t="shared" si="25"/>
        <v>69.468</v>
      </c>
      <c r="L277" s="23">
        <v>4</v>
      </c>
      <c r="M277" s="25"/>
    </row>
    <row r="278" customHeight="1" spans="1:13">
      <c r="A278" s="13" t="s">
        <v>658</v>
      </c>
      <c r="B278" s="13" t="s">
        <v>632</v>
      </c>
      <c r="C278" s="14" t="s">
        <v>273</v>
      </c>
      <c r="D278" s="13" t="s">
        <v>650</v>
      </c>
      <c r="E278" s="13">
        <v>23072102381</v>
      </c>
      <c r="F278" s="15">
        <v>59.7</v>
      </c>
      <c r="G278" s="17">
        <f t="shared" si="23"/>
        <v>35.82</v>
      </c>
      <c r="H278" s="17" t="s">
        <v>659</v>
      </c>
      <c r="I278" s="17">
        <v>81.14</v>
      </c>
      <c r="J278" s="17">
        <f t="shared" si="24"/>
        <v>32.456</v>
      </c>
      <c r="K278" s="20">
        <f t="shared" si="25"/>
        <v>68.276</v>
      </c>
      <c r="L278" s="23">
        <v>5</v>
      </c>
      <c r="M278" s="25"/>
    </row>
    <row r="279" customHeight="1" spans="1:13">
      <c r="A279" s="13" t="s">
        <v>660</v>
      </c>
      <c r="B279" s="13" t="s">
        <v>632</v>
      </c>
      <c r="C279" s="14" t="s">
        <v>273</v>
      </c>
      <c r="D279" s="13" t="s">
        <v>650</v>
      </c>
      <c r="E279" s="13">
        <v>23072102473</v>
      </c>
      <c r="F279" s="15">
        <v>58.7</v>
      </c>
      <c r="G279" s="17">
        <f t="shared" si="23"/>
        <v>35.22</v>
      </c>
      <c r="H279" s="17" t="s">
        <v>661</v>
      </c>
      <c r="I279" s="17">
        <v>80.74</v>
      </c>
      <c r="J279" s="17">
        <f t="shared" si="24"/>
        <v>32.296</v>
      </c>
      <c r="K279" s="20">
        <f t="shared" si="25"/>
        <v>67.516</v>
      </c>
      <c r="L279" s="23">
        <v>6</v>
      </c>
      <c r="M279" s="25"/>
    </row>
    <row r="280" customHeight="1" spans="1:13">
      <c r="A280" s="13" t="s">
        <v>95</v>
      </c>
      <c r="B280" s="13" t="s">
        <v>632</v>
      </c>
      <c r="C280" s="14" t="s">
        <v>273</v>
      </c>
      <c r="D280" s="13" t="s">
        <v>650</v>
      </c>
      <c r="E280" s="13">
        <v>23072102463</v>
      </c>
      <c r="F280" s="15">
        <v>57.4</v>
      </c>
      <c r="G280" s="17">
        <f t="shared" ref="G280:G307" si="26">F280*0.6</f>
        <v>34.44</v>
      </c>
      <c r="H280" s="17" t="s">
        <v>662</v>
      </c>
      <c r="I280" s="17">
        <v>82.04</v>
      </c>
      <c r="J280" s="17">
        <f t="shared" ref="J280:J307" si="27">I280*0.4</f>
        <v>32.816</v>
      </c>
      <c r="K280" s="20">
        <f t="shared" si="25"/>
        <v>67.256</v>
      </c>
      <c r="L280" s="23">
        <v>7</v>
      </c>
      <c r="M280" s="25"/>
    </row>
    <row r="281" customHeight="1" spans="1:13">
      <c r="A281" s="13" t="s">
        <v>663</v>
      </c>
      <c r="B281" s="13" t="s">
        <v>632</v>
      </c>
      <c r="C281" s="14" t="s">
        <v>273</v>
      </c>
      <c r="D281" s="13" t="s">
        <v>650</v>
      </c>
      <c r="E281" s="13">
        <v>23072102395</v>
      </c>
      <c r="F281" s="15">
        <v>57.2</v>
      </c>
      <c r="G281" s="17">
        <f t="shared" si="26"/>
        <v>34.32</v>
      </c>
      <c r="H281" s="17" t="s">
        <v>664</v>
      </c>
      <c r="I281" s="17">
        <v>79.38</v>
      </c>
      <c r="J281" s="17">
        <f t="shared" si="27"/>
        <v>31.752</v>
      </c>
      <c r="K281" s="20">
        <f t="shared" si="25"/>
        <v>66.072</v>
      </c>
      <c r="L281" s="23">
        <v>8</v>
      </c>
      <c r="M281" s="25"/>
    </row>
    <row r="282" customHeight="1" spans="1:13">
      <c r="A282" s="13" t="s">
        <v>665</v>
      </c>
      <c r="B282" s="13" t="s">
        <v>632</v>
      </c>
      <c r="C282" s="14" t="s">
        <v>273</v>
      </c>
      <c r="D282" s="13" t="s">
        <v>650</v>
      </c>
      <c r="E282" s="13">
        <v>23072102469</v>
      </c>
      <c r="F282" s="15">
        <v>56.2</v>
      </c>
      <c r="G282" s="17">
        <f t="shared" si="26"/>
        <v>33.72</v>
      </c>
      <c r="H282" s="17" t="s">
        <v>42</v>
      </c>
      <c r="I282" s="17" t="s">
        <v>42</v>
      </c>
      <c r="J282" s="17" t="s">
        <v>42</v>
      </c>
      <c r="K282" s="17" t="s">
        <v>42</v>
      </c>
      <c r="L282" s="26" t="s">
        <v>42</v>
      </c>
      <c r="M282" s="25"/>
    </row>
    <row r="283" customHeight="1" spans="1:13">
      <c r="A283" s="13" t="s">
        <v>666</v>
      </c>
      <c r="B283" s="14" t="s">
        <v>632</v>
      </c>
      <c r="C283" s="14" t="s">
        <v>558</v>
      </c>
      <c r="D283" s="13" t="s">
        <v>667</v>
      </c>
      <c r="E283" s="13">
        <v>23072102570</v>
      </c>
      <c r="F283" s="15">
        <v>57.8</v>
      </c>
      <c r="G283" s="17">
        <f t="shared" si="26"/>
        <v>34.68</v>
      </c>
      <c r="H283" s="17" t="s">
        <v>668</v>
      </c>
      <c r="I283" s="17">
        <v>82.2</v>
      </c>
      <c r="J283" s="17">
        <f t="shared" si="27"/>
        <v>32.88</v>
      </c>
      <c r="K283" s="20">
        <f t="shared" si="25"/>
        <v>67.56</v>
      </c>
      <c r="L283" s="23">
        <v>1</v>
      </c>
      <c r="M283" s="24" t="s">
        <v>21</v>
      </c>
    </row>
    <row r="284" customHeight="1" spans="1:13">
      <c r="A284" s="13" t="s">
        <v>669</v>
      </c>
      <c r="B284" s="14" t="s">
        <v>632</v>
      </c>
      <c r="C284" s="14" t="s">
        <v>558</v>
      </c>
      <c r="D284" s="13" t="s">
        <v>667</v>
      </c>
      <c r="E284" s="13">
        <v>23072102511</v>
      </c>
      <c r="F284" s="15">
        <v>51.3</v>
      </c>
      <c r="G284" s="17">
        <f t="shared" si="26"/>
        <v>30.78</v>
      </c>
      <c r="H284" s="17" t="s">
        <v>670</v>
      </c>
      <c r="I284" s="17">
        <v>80.46</v>
      </c>
      <c r="J284" s="17">
        <f t="shared" si="27"/>
        <v>32.184</v>
      </c>
      <c r="K284" s="20">
        <f t="shared" si="25"/>
        <v>62.964</v>
      </c>
      <c r="L284" s="23">
        <v>2</v>
      </c>
      <c r="M284" s="24" t="s">
        <v>21</v>
      </c>
    </row>
    <row r="285" customHeight="1" spans="1:13">
      <c r="A285" s="13" t="s">
        <v>671</v>
      </c>
      <c r="B285" s="14" t="s">
        <v>632</v>
      </c>
      <c r="C285" s="14" t="s">
        <v>284</v>
      </c>
      <c r="D285" s="13" t="s">
        <v>672</v>
      </c>
      <c r="E285" s="13">
        <v>23072102373</v>
      </c>
      <c r="F285" s="15">
        <v>58.8</v>
      </c>
      <c r="G285" s="17">
        <f t="shared" si="26"/>
        <v>35.28</v>
      </c>
      <c r="H285" s="17" t="s">
        <v>673</v>
      </c>
      <c r="I285" s="17">
        <v>79.36</v>
      </c>
      <c r="J285" s="17">
        <f t="shared" si="27"/>
        <v>31.744</v>
      </c>
      <c r="K285" s="20">
        <f t="shared" si="25"/>
        <v>67.024</v>
      </c>
      <c r="L285" s="23">
        <v>1</v>
      </c>
      <c r="M285" s="24" t="s">
        <v>21</v>
      </c>
    </row>
    <row r="286" customHeight="1" spans="1:13">
      <c r="A286" s="13" t="s">
        <v>674</v>
      </c>
      <c r="B286" s="18" t="s">
        <v>632</v>
      </c>
      <c r="C286" s="14" t="s">
        <v>423</v>
      </c>
      <c r="D286" s="27" t="s">
        <v>675</v>
      </c>
      <c r="E286" s="13">
        <v>23072102525</v>
      </c>
      <c r="F286" s="15">
        <v>65.5</v>
      </c>
      <c r="G286" s="17">
        <f t="shared" si="26"/>
        <v>39.3</v>
      </c>
      <c r="H286" s="17" t="s">
        <v>676</v>
      </c>
      <c r="I286" s="17">
        <v>80.58</v>
      </c>
      <c r="J286" s="17">
        <f t="shared" si="27"/>
        <v>32.232</v>
      </c>
      <c r="K286" s="20">
        <f t="shared" si="25"/>
        <v>71.532</v>
      </c>
      <c r="L286" s="23">
        <v>1</v>
      </c>
      <c r="M286" s="24" t="s">
        <v>21</v>
      </c>
    </row>
    <row r="287" customHeight="1" spans="1:13">
      <c r="A287" s="13" t="s">
        <v>677</v>
      </c>
      <c r="B287" s="18" t="s">
        <v>632</v>
      </c>
      <c r="C287" s="14" t="s">
        <v>423</v>
      </c>
      <c r="D287" s="27" t="s">
        <v>675</v>
      </c>
      <c r="E287" s="13">
        <v>23072102474</v>
      </c>
      <c r="F287" s="15">
        <v>60.1</v>
      </c>
      <c r="G287" s="17">
        <f t="shared" si="26"/>
        <v>36.06</v>
      </c>
      <c r="H287" s="17" t="s">
        <v>678</v>
      </c>
      <c r="I287" s="17">
        <v>80.52</v>
      </c>
      <c r="J287" s="17">
        <f t="shared" si="27"/>
        <v>32.208</v>
      </c>
      <c r="K287" s="20">
        <f t="shared" si="25"/>
        <v>68.268</v>
      </c>
      <c r="L287" s="23">
        <v>2</v>
      </c>
      <c r="M287" s="24" t="s">
        <v>21</v>
      </c>
    </row>
    <row r="288" customHeight="1" spans="1:13">
      <c r="A288" s="27" t="s">
        <v>679</v>
      </c>
      <c r="B288" s="18" t="s">
        <v>632</v>
      </c>
      <c r="C288" s="14" t="s">
        <v>423</v>
      </c>
      <c r="D288" s="27" t="s">
        <v>675</v>
      </c>
      <c r="E288" s="13">
        <v>23072102398</v>
      </c>
      <c r="F288" s="15">
        <v>58.8</v>
      </c>
      <c r="G288" s="17">
        <f t="shared" si="26"/>
        <v>35.28</v>
      </c>
      <c r="H288" s="17" t="s">
        <v>680</v>
      </c>
      <c r="I288" s="17">
        <v>81.12</v>
      </c>
      <c r="J288" s="17">
        <f t="shared" si="27"/>
        <v>32.448</v>
      </c>
      <c r="K288" s="20">
        <f t="shared" si="25"/>
        <v>67.728</v>
      </c>
      <c r="L288" s="23">
        <v>3</v>
      </c>
      <c r="M288" s="25"/>
    </row>
    <row r="289" customHeight="1" spans="1:13">
      <c r="A289" s="13" t="s">
        <v>460</v>
      </c>
      <c r="B289" s="18" t="s">
        <v>632</v>
      </c>
      <c r="C289" s="14" t="s">
        <v>423</v>
      </c>
      <c r="D289" s="27" t="s">
        <v>675</v>
      </c>
      <c r="E289" s="13">
        <v>23072102592</v>
      </c>
      <c r="F289" s="15">
        <v>59.1</v>
      </c>
      <c r="G289" s="17">
        <f t="shared" si="26"/>
        <v>35.46</v>
      </c>
      <c r="H289" s="17" t="s">
        <v>681</v>
      </c>
      <c r="I289" s="17">
        <v>80.5</v>
      </c>
      <c r="J289" s="17">
        <f t="shared" si="27"/>
        <v>32.2</v>
      </c>
      <c r="K289" s="20">
        <f t="shared" si="25"/>
        <v>67.66</v>
      </c>
      <c r="L289" s="23">
        <v>4</v>
      </c>
      <c r="M289" s="25"/>
    </row>
    <row r="290" customHeight="1" spans="1:13">
      <c r="A290" s="13" t="s">
        <v>682</v>
      </c>
      <c r="B290" s="18" t="s">
        <v>632</v>
      </c>
      <c r="C290" s="14" t="s">
        <v>423</v>
      </c>
      <c r="D290" s="27" t="s">
        <v>675</v>
      </c>
      <c r="E290" s="13">
        <v>23072102411</v>
      </c>
      <c r="F290" s="15">
        <v>56.3</v>
      </c>
      <c r="G290" s="17">
        <f t="shared" si="26"/>
        <v>33.78</v>
      </c>
      <c r="H290" s="17" t="s">
        <v>683</v>
      </c>
      <c r="I290" s="17">
        <v>80.22</v>
      </c>
      <c r="J290" s="17">
        <f t="shared" si="27"/>
        <v>32.088</v>
      </c>
      <c r="K290" s="20">
        <f t="shared" si="25"/>
        <v>65.868</v>
      </c>
      <c r="L290" s="23">
        <v>5</v>
      </c>
      <c r="M290" s="25"/>
    </row>
    <row r="291" customHeight="1" spans="1:13">
      <c r="A291" s="13" t="s">
        <v>684</v>
      </c>
      <c r="B291" s="18" t="s">
        <v>632</v>
      </c>
      <c r="C291" s="14" t="s">
        <v>423</v>
      </c>
      <c r="D291" s="27" t="s">
        <v>675</v>
      </c>
      <c r="E291" s="13">
        <v>23072102521</v>
      </c>
      <c r="F291" s="15">
        <v>56.1</v>
      </c>
      <c r="G291" s="17">
        <f t="shared" si="26"/>
        <v>33.66</v>
      </c>
      <c r="H291" s="17" t="s">
        <v>42</v>
      </c>
      <c r="I291" s="17" t="s">
        <v>42</v>
      </c>
      <c r="J291" s="17" t="s">
        <v>42</v>
      </c>
      <c r="K291" s="17" t="s">
        <v>42</v>
      </c>
      <c r="L291" s="26" t="s">
        <v>42</v>
      </c>
      <c r="M291" s="25"/>
    </row>
    <row r="292" customHeight="1" spans="1:13">
      <c r="A292" s="13" t="s">
        <v>685</v>
      </c>
      <c r="B292" s="14" t="s">
        <v>686</v>
      </c>
      <c r="C292" s="14" t="s">
        <v>257</v>
      </c>
      <c r="D292" s="14" t="s">
        <v>687</v>
      </c>
      <c r="E292" s="13">
        <v>23072102439</v>
      </c>
      <c r="F292" s="15">
        <v>63.1</v>
      </c>
      <c r="G292" s="17">
        <f t="shared" si="26"/>
        <v>37.86</v>
      </c>
      <c r="H292" s="17" t="s">
        <v>688</v>
      </c>
      <c r="I292" s="17">
        <v>80.98</v>
      </c>
      <c r="J292" s="17">
        <f t="shared" si="27"/>
        <v>32.392</v>
      </c>
      <c r="K292" s="20">
        <f t="shared" si="25"/>
        <v>70.252</v>
      </c>
      <c r="L292" s="23">
        <v>1</v>
      </c>
      <c r="M292" s="24" t="s">
        <v>21</v>
      </c>
    </row>
    <row r="293" customHeight="1" spans="1:13">
      <c r="A293" s="13" t="s">
        <v>689</v>
      </c>
      <c r="B293" s="14" t="s">
        <v>686</v>
      </c>
      <c r="C293" s="14" t="s">
        <v>257</v>
      </c>
      <c r="D293" s="14" t="s">
        <v>687</v>
      </c>
      <c r="E293" s="13">
        <v>23072102488</v>
      </c>
      <c r="F293" s="15">
        <v>59.8</v>
      </c>
      <c r="G293" s="17">
        <f t="shared" si="26"/>
        <v>35.88</v>
      </c>
      <c r="H293" s="17" t="s">
        <v>690</v>
      </c>
      <c r="I293" s="17">
        <v>80.82</v>
      </c>
      <c r="J293" s="17">
        <f t="shared" si="27"/>
        <v>32.328</v>
      </c>
      <c r="K293" s="20">
        <f t="shared" si="25"/>
        <v>68.208</v>
      </c>
      <c r="L293" s="23">
        <v>2</v>
      </c>
      <c r="M293" s="24" t="s">
        <v>21</v>
      </c>
    </row>
    <row r="294" customHeight="1" spans="1:13">
      <c r="A294" s="13" t="s">
        <v>691</v>
      </c>
      <c r="B294" s="14" t="s">
        <v>686</v>
      </c>
      <c r="C294" s="14" t="s">
        <v>257</v>
      </c>
      <c r="D294" s="14" t="s">
        <v>687</v>
      </c>
      <c r="E294" s="13">
        <v>23072102487</v>
      </c>
      <c r="F294" s="15">
        <v>58</v>
      </c>
      <c r="G294" s="17">
        <f t="shared" si="26"/>
        <v>34.8</v>
      </c>
      <c r="H294" s="17" t="s">
        <v>692</v>
      </c>
      <c r="I294" s="17">
        <v>80.5</v>
      </c>
      <c r="J294" s="17">
        <f t="shared" si="27"/>
        <v>32.2</v>
      </c>
      <c r="K294" s="20">
        <f t="shared" si="25"/>
        <v>67</v>
      </c>
      <c r="L294" s="23">
        <v>3</v>
      </c>
      <c r="M294" s="24" t="s">
        <v>21</v>
      </c>
    </row>
    <row r="295" customHeight="1" spans="1:13">
      <c r="A295" s="13" t="s">
        <v>693</v>
      </c>
      <c r="B295" s="14" t="s">
        <v>686</v>
      </c>
      <c r="C295" s="14" t="s">
        <v>257</v>
      </c>
      <c r="D295" s="14" t="s">
        <v>687</v>
      </c>
      <c r="E295" s="13">
        <v>23072102427</v>
      </c>
      <c r="F295" s="15">
        <v>49.5</v>
      </c>
      <c r="G295" s="17">
        <f t="shared" si="26"/>
        <v>29.7</v>
      </c>
      <c r="H295" s="17" t="s">
        <v>694</v>
      </c>
      <c r="I295" s="17">
        <v>79.92</v>
      </c>
      <c r="J295" s="17">
        <f t="shared" si="27"/>
        <v>31.968</v>
      </c>
      <c r="K295" s="20">
        <f t="shared" si="25"/>
        <v>61.668</v>
      </c>
      <c r="L295" s="23">
        <v>4</v>
      </c>
      <c r="M295" s="25"/>
    </row>
    <row r="296" customHeight="1" spans="1:13">
      <c r="A296" s="13" t="s">
        <v>695</v>
      </c>
      <c r="B296" s="14" t="s">
        <v>686</v>
      </c>
      <c r="C296" s="14" t="s">
        <v>257</v>
      </c>
      <c r="D296" s="14" t="s">
        <v>687</v>
      </c>
      <c r="E296" s="13">
        <v>23072102365</v>
      </c>
      <c r="F296" s="15">
        <v>42</v>
      </c>
      <c r="G296" s="17">
        <f t="shared" si="26"/>
        <v>25.2</v>
      </c>
      <c r="H296" s="17" t="s">
        <v>696</v>
      </c>
      <c r="I296" s="17">
        <v>78.6</v>
      </c>
      <c r="J296" s="17">
        <f t="shared" si="27"/>
        <v>31.44</v>
      </c>
      <c r="K296" s="20">
        <f t="shared" si="25"/>
        <v>56.64</v>
      </c>
      <c r="L296" s="23">
        <v>5</v>
      </c>
      <c r="M296" s="25"/>
    </row>
    <row r="297" customHeight="1" spans="1:13">
      <c r="A297" s="13" t="s">
        <v>697</v>
      </c>
      <c r="B297" s="13" t="s">
        <v>686</v>
      </c>
      <c r="C297" s="14" t="s">
        <v>273</v>
      </c>
      <c r="D297" s="13" t="s">
        <v>698</v>
      </c>
      <c r="E297" s="13">
        <v>23072102543</v>
      </c>
      <c r="F297" s="15">
        <v>65.1</v>
      </c>
      <c r="G297" s="17">
        <f t="shared" si="26"/>
        <v>39.06</v>
      </c>
      <c r="H297" s="17" t="s">
        <v>699</v>
      </c>
      <c r="I297" s="17">
        <v>80.8</v>
      </c>
      <c r="J297" s="17">
        <f t="shared" si="27"/>
        <v>32.32</v>
      </c>
      <c r="K297" s="20">
        <f t="shared" si="25"/>
        <v>71.38</v>
      </c>
      <c r="L297" s="23">
        <v>1</v>
      </c>
      <c r="M297" s="24" t="s">
        <v>21</v>
      </c>
    </row>
    <row r="298" customHeight="1" spans="1:13">
      <c r="A298" s="13" t="s">
        <v>700</v>
      </c>
      <c r="B298" s="13" t="s">
        <v>686</v>
      </c>
      <c r="C298" s="14" t="s">
        <v>273</v>
      </c>
      <c r="D298" s="13" t="s">
        <v>698</v>
      </c>
      <c r="E298" s="13">
        <v>23072102546</v>
      </c>
      <c r="F298" s="15">
        <v>57.6</v>
      </c>
      <c r="G298" s="17">
        <f t="shared" si="26"/>
        <v>34.56</v>
      </c>
      <c r="H298" s="17" t="s">
        <v>701</v>
      </c>
      <c r="I298" s="17">
        <v>82.44</v>
      </c>
      <c r="J298" s="17">
        <f t="shared" si="27"/>
        <v>32.976</v>
      </c>
      <c r="K298" s="20">
        <f t="shared" si="25"/>
        <v>67.536</v>
      </c>
      <c r="L298" s="23">
        <v>2</v>
      </c>
      <c r="M298" s="33" t="s">
        <v>21</v>
      </c>
    </row>
    <row r="299" customHeight="1" spans="1:13">
      <c r="A299" s="13" t="s">
        <v>702</v>
      </c>
      <c r="B299" s="13" t="s">
        <v>686</v>
      </c>
      <c r="C299" s="14" t="s">
        <v>273</v>
      </c>
      <c r="D299" s="13" t="s">
        <v>698</v>
      </c>
      <c r="E299" s="13">
        <v>23072102433</v>
      </c>
      <c r="F299" s="15">
        <v>54.5</v>
      </c>
      <c r="G299" s="17">
        <f t="shared" si="26"/>
        <v>32.7</v>
      </c>
      <c r="H299" s="17" t="s">
        <v>703</v>
      </c>
      <c r="I299" s="17">
        <v>80.38</v>
      </c>
      <c r="J299" s="17">
        <f t="shared" si="27"/>
        <v>32.152</v>
      </c>
      <c r="K299" s="20">
        <f t="shared" si="25"/>
        <v>64.852</v>
      </c>
      <c r="L299" s="23">
        <v>3</v>
      </c>
      <c r="M299" s="24"/>
    </row>
    <row r="300" customHeight="1" spans="1:13">
      <c r="A300" s="13" t="s">
        <v>704</v>
      </c>
      <c r="B300" s="13" t="s">
        <v>686</v>
      </c>
      <c r="C300" s="14" t="s">
        <v>273</v>
      </c>
      <c r="D300" s="13" t="s">
        <v>698</v>
      </c>
      <c r="E300" s="13">
        <v>23072102414</v>
      </c>
      <c r="F300" s="15">
        <v>52.7</v>
      </c>
      <c r="G300" s="17">
        <f t="shared" si="26"/>
        <v>31.62</v>
      </c>
      <c r="H300" s="17" t="s">
        <v>705</v>
      </c>
      <c r="I300" s="17">
        <v>82.74</v>
      </c>
      <c r="J300" s="17">
        <f t="shared" si="27"/>
        <v>33.096</v>
      </c>
      <c r="K300" s="20">
        <f t="shared" si="25"/>
        <v>64.716</v>
      </c>
      <c r="L300" s="23">
        <v>4</v>
      </c>
      <c r="M300" s="25"/>
    </row>
    <row r="301" customHeight="1" spans="1:13">
      <c r="A301" s="13" t="s">
        <v>706</v>
      </c>
      <c r="B301" s="14" t="s">
        <v>686</v>
      </c>
      <c r="C301" s="14" t="s">
        <v>423</v>
      </c>
      <c r="D301" s="13" t="s">
        <v>707</v>
      </c>
      <c r="E301" s="13">
        <v>23072102490</v>
      </c>
      <c r="F301" s="15">
        <v>64</v>
      </c>
      <c r="G301" s="17">
        <f t="shared" si="26"/>
        <v>38.4</v>
      </c>
      <c r="H301" s="17" t="s">
        <v>708</v>
      </c>
      <c r="I301" s="17">
        <v>80.32</v>
      </c>
      <c r="J301" s="17">
        <f t="shared" si="27"/>
        <v>32.128</v>
      </c>
      <c r="K301" s="20">
        <f t="shared" ref="K300:K307" si="28">G301+J301</f>
        <v>70.528</v>
      </c>
      <c r="L301" s="23">
        <v>1</v>
      </c>
      <c r="M301" s="24" t="s">
        <v>21</v>
      </c>
    </row>
    <row r="302" customHeight="1" spans="1:13">
      <c r="A302" s="13" t="s">
        <v>709</v>
      </c>
      <c r="B302" s="14" t="s">
        <v>686</v>
      </c>
      <c r="C302" s="14" t="s">
        <v>423</v>
      </c>
      <c r="D302" s="13" t="s">
        <v>707</v>
      </c>
      <c r="E302" s="13">
        <v>23072102567</v>
      </c>
      <c r="F302" s="15">
        <v>57.6</v>
      </c>
      <c r="G302" s="17">
        <f t="shared" si="26"/>
        <v>34.56</v>
      </c>
      <c r="H302" s="17" t="s">
        <v>710</v>
      </c>
      <c r="I302" s="17">
        <v>78.86</v>
      </c>
      <c r="J302" s="17">
        <f t="shared" si="27"/>
        <v>31.544</v>
      </c>
      <c r="K302" s="20">
        <f t="shared" si="28"/>
        <v>66.104</v>
      </c>
      <c r="L302" s="23">
        <v>2</v>
      </c>
      <c r="M302" s="25"/>
    </row>
    <row r="303" customHeight="1" spans="1:13">
      <c r="A303" s="13" t="s">
        <v>711</v>
      </c>
      <c r="B303" s="14" t="s">
        <v>686</v>
      </c>
      <c r="C303" s="14" t="s">
        <v>423</v>
      </c>
      <c r="D303" s="13" t="s">
        <v>707</v>
      </c>
      <c r="E303" s="13">
        <v>23072102584</v>
      </c>
      <c r="F303" s="15">
        <v>57.4</v>
      </c>
      <c r="G303" s="17">
        <f t="shared" si="26"/>
        <v>34.44</v>
      </c>
      <c r="H303" s="17" t="s">
        <v>712</v>
      </c>
      <c r="I303" s="17">
        <v>78.32</v>
      </c>
      <c r="J303" s="17">
        <f t="shared" si="27"/>
        <v>31.328</v>
      </c>
      <c r="K303" s="20">
        <f t="shared" si="28"/>
        <v>65.768</v>
      </c>
      <c r="L303" s="23">
        <v>3</v>
      </c>
      <c r="M303" s="25"/>
    </row>
    <row r="304" customHeight="1" spans="1:13">
      <c r="A304" s="13" t="s">
        <v>713</v>
      </c>
      <c r="B304" s="14" t="s">
        <v>686</v>
      </c>
      <c r="C304" s="14" t="s">
        <v>558</v>
      </c>
      <c r="D304" s="13" t="s">
        <v>714</v>
      </c>
      <c r="E304" s="13">
        <v>23072102448</v>
      </c>
      <c r="F304" s="15">
        <v>60.3</v>
      </c>
      <c r="G304" s="17">
        <f t="shared" si="26"/>
        <v>36.18</v>
      </c>
      <c r="H304" s="17" t="s">
        <v>715</v>
      </c>
      <c r="I304" s="17">
        <v>80.42</v>
      </c>
      <c r="J304" s="17">
        <f t="shared" si="27"/>
        <v>32.168</v>
      </c>
      <c r="K304" s="20">
        <f t="shared" si="28"/>
        <v>68.348</v>
      </c>
      <c r="L304" s="23">
        <v>1</v>
      </c>
      <c r="M304" s="24" t="s">
        <v>21</v>
      </c>
    </row>
    <row r="305" customHeight="1" spans="1:13">
      <c r="A305" s="13" t="s">
        <v>716</v>
      </c>
      <c r="B305" s="14" t="s">
        <v>686</v>
      </c>
      <c r="C305" s="14" t="s">
        <v>558</v>
      </c>
      <c r="D305" s="13" t="s">
        <v>714</v>
      </c>
      <c r="E305" s="13">
        <v>23072102489</v>
      </c>
      <c r="F305" s="15">
        <v>50.7</v>
      </c>
      <c r="G305" s="17">
        <f t="shared" si="26"/>
        <v>30.42</v>
      </c>
      <c r="H305" s="17" t="s">
        <v>717</v>
      </c>
      <c r="I305" s="17">
        <v>81.78</v>
      </c>
      <c r="J305" s="17">
        <f t="shared" si="27"/>
        <v>32.712</v>
      </c>
      <c r="K305" s="20">
        <f t="shared" si="28"/>
        <v>63.132</v>
      </c>
      <c r="L305" s="23">
        <v>2</v>
      </c>
      <c r="M305" s="25"/>
    </row>
    <row r="306" customHeight="1" spans="1:13">
      <c r="A306" s="13" t="s">
        <v>718</v>
      </c>
      <c r="B306" s="14" t="s">
        <v>686</v>
      </c>
      <c r="C306" s="14" t="s">
        <v>284</v>
      </c>
      <c r="D306" s="13" t="s">
        <v>719</v>
      </c>
      <c r="E306" s="13">
        <v>23072102416</v>
      </c>
      <c r="F306" s="15">
        <v>57.7</v>
      </c>
      <c r="G306" s="17">
        <f t="shared" si="26"/>
        <v>34.62</v>
      </c>
      <c r="H306" s="17" t="s">
        <v>720</v>
      </c>
      <c r="I306" s="17">
        <v>82.06</v>
      </c>
      <c r="J306" s="17">
        <f t="shared" si="27"/>
        <v>32.824</v>
      </c>
      <c r="K306" s="20">
        <f t="shared" si="28"/>
        <v>67.444</v>
      </c>
      <c r="L306" s="23">
        <v>1</v>
      </c>
      <c r="M306" s="24" t="s">
        <v>21</v>
      </c>
    </row>
    <row r="307" customHeight="1" spans="1:13">
      <c r="A307" s="13" t="s">
        <v>721</v>
      </c>
      <c r="B307" s="14" t="s">
        <v>686</v>
      </c>
      <c r="C307" s="14" t="s">
        <v>284</v>
      </c>
      <c r="D307" s="32" t="s">
        <v>719</v>
      </c>
      <c r="E307" s="13">
        <v>23072102378</v>
      </c>
      <c r="F307" s="15">
        <v>55.1</v>
      </c>
      <c r="G307" s="17">
        <f t="shared" si="26"/>
        <v>33.06</v>
      </c>
      <c r="H307" s="17" t="s">
        <v>722</v>
      </c>
      <c r="I307" s="17">
        <v>79.4</v>
      </c>
      <c r="J307" s="17">
        <f t="shared" si="27"/>
        <v>31.76</v>
      </c>
      <c r="K307" s="20">
        <f t="shared" si="28"/>
        <v>64.82</v>
      </c>
      <c r="L307" s="23">
        <v>2</v>
      </c>
      <c r="M307" s="25"/>
    </row>
  </sheetData>
  <mergeCells count="12">
    <mergeCell ref="A1:M1"/>
    <mergeCell ref="F3:G3"/>
    <mergeCell ref="I3:J3"/>
    <mergeCell ref="A3:A4"/>
    <mergeCell ref="B3:B4"/>
    <mergeCell ref="C3:C4"/>
    <mergeCell ref="D3:D4"/>
    <mergeCell ref="E3:E4"/>
    <mergeCell ref="H3:H4"/>
    <mergeCell ref="K3:K4"/>
    <mergeCell ref="L3:L4"/>
    <mergeCell ref="M3:M4"/>
  </mergeCells>
  <printOptions horizontalCentered="1"/>
  <pageMargins left="0.551181102362205" right="0.551181102362205" top="0.590551181102362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2023-07-28T07:41:00Z</dcterms:created>
  <cp:lastPrinted>2023-08-07T11:07:00Z</cp:lastPrinted>
  <dcterms:modified xsi:type="dcterms:W3CDTF">2023-08-07T15:11:02Z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010C37FA215A4E62A41D224376DEBEC0_12</vt:lpwstr>
  </property>
  <property fmtid="{D5CDD505-2E9C-101B-9397-08002B2CF9AE}" pid="3" name="KSOProductBuildVer">
    <vt:lpwstr>2052-11.1.0.14309</vt:lpwstr>
  </property>
</Properties>
</file>